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20" windowWidth="15360" windowHeight="7695"/>
  </bookViews>
  <sheets>
    <sheet name="Programación" sheetId="5" r:id="rId1"/>
    <sheet name="Instituciones" sheetId="12" state="hidden" r:id="rId2"/>
    <sheet name="vs" sheetId="10" state="hidden" r:id="rId3"/>
  </sheets>
  <definedNames>
    <definedName name="AGRICULTURA">Instituciones!$C$2:$C$12</definedName>
    <definedName name="_xlnm.Print_Area" localSheetId="0">Programación!$B$2:$M$22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HACIENDA">Instituciones!$K$2:$K$14</definedName>
    <definedName name="INTERIOR_Y_SEGURIDAD_PÚBLICA">Instituciones!$L$2:$L$28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Instituciones!$X$59:$X$68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Instituciones!$AK$59:$AK$59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45621"/>
  <customWorkbookViews>
    <customWorkbookView name="Cesar  Duran - Vista personalizada" guid="{A84B64E7-32B6-4656-AB33-79E7CEC70945}" mergeInterval="0" personalView="1" maximized="1" windowWidth="1020" windowHeight="503" activeSheetId="1"/>
  </customWorkbookViews>
</workbook>
</file>

<file path=xl/calcChain.xml><?xml version="1.0" encoding="utf-8"?>
<calcChain xmlns="http://schemas.openxmlformats.org/spreadsheetml/2006/main">
  <c r="C295" i="12" l="1"/>
  <c r="A82" i="12"/>
  <c r="A81" i="12"/>
  <c r="A80" i="12"/>
  <c r="A79" i="12"/>
  <c r="BV56" i="12"/>
  <c r="BU56" i="12"/>
  <c r="BT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3" i="12"/>
  <c r="BR2" i="12"/>
</calcChain>
</file>

<file path=xl/comments1.xml><?xml version="1.0" encoding="utf-8"?>
<comments xmlns="http://schemas.openxmlformats.org/spreadsheetml/2006/main">
  <authors>
    <author>Daniel Santelices Candia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Indicar como "Por definir" en caso que el lugar no se encuentre definido al momento de la programación</t>
        </r>
      </text>
    </comment>
  </commentList>
</comments>
</file>

<file path=xl/comments2.xml><?xml version="1.0" encoding="utf-8"?>
<comments xmlns="http://schemas.openxmlformats.org/spreadsheetml/2006/main">
  <authors>
    <author>mcamacho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<sst xmlns="http://schemas.openxmlformats.org/spreadsheetml/2006/main" count="1281" uniqueCount="1094">
  <si>
    <t>Ministerio</t>
  </si>
  <si>
    <t>Fecha</t>
  </si>
  <si>
    <t>MINISTERIO</t>
  </si>
  <si>
    <t>AGRICULTURA</t>
  </si>
  <si>
    <t>BIENES NACIONALES</t>
  </si>
  <si>
    <t>DEFENSA NACIONAL</t>
  </si>
  <si>
    <t>DEPORTE</t>
  </si>
  <si>
    <t>DESARROLLO SOCIAL</t>
  </si>
  <si>
    <t xml:space="preserve">ECONOMÍA, FOMENTO Y TURISMO </t>
  </si>
  <si>
    <t>EDUCACIÓN</t>
  </si>
  <si>
    <t>ENERGÍA</t>
  </si>
  <si>
    <t>HACIENDA</t>
  </si>
  <si>
    <t>INTERIOR Y SEGURIDAD PUBLICA</t>
  </si>
  <si>
    <t>JUSTICIA</t>
  </si>
  <si>
    <t xml:space="preserve">MEDIO AMBIENTE </t>
  </si>
  <si>
    <t>MINERÍA</t>
  </si>
  <si>
    <t xml:space="preserve">OBRAS PÚBLICAS </t>
  </si>
  <si>
    <t>PRESIDENCIA DE LA REPUBLICA</t>
  </si>
  <si>
    <t xml:space="preserve">RELACIONES EXTERIORES </t>
  </si>
  <si>
    <t>SALUD</t>
  </si>
  <si>
    <t xml:space="preserve">SECRETARIA GENERAL DE GOBIERNO </t>
  </si>
  <si>
    <t xml:space="preserve">SECRETARIA GENERAL DE LA PRESIDENCIA DE LA REPUBLICA </t>
  </si>
  <si>
    <t>TRABAJO Y PREVISIÓN SOCIAL</t>
  </si>
  <si>
    <t xml:space="preserve">TRANSPORTES Y TELECOMUNICACIONES </t>
  </si>
  <si>
    <t>VIVIENDA Y URBANISMO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</si>
  <si>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</si>
  <si>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</si>
  <si>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</si>
  <si>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</si>
  <si>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</si>
  <si>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</si>
  <si>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</si>
  <si>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</si>
  <si>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</si>
  <si>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</si>
  <si>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</si>
  <si>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</si>
  <si>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</si>
  <si>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</si>
  <si>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</si>
  <si>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</si>
  <si>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</si>
  <si>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</si>
  <si>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</si>
  <si>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</si>
  <si>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</si>
  <si>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</si>
  <si>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</si>
  <si>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</si>
  <si>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</si>
  <si>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</si>
  <si>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</si>
  <si>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</si>
  <si>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</si>
  <si>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</si>
  <si>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</si>
  <si>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</si>
  <si>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</si>
  <si>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</si>
  <si>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</si>
  <si>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</si>
  <si>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</si>
  <si>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</si>
  <si>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>REGION</t>
  </si>
  <si>
    <t/>
  </si>
  <si>
    <t>CENTRO DE INFORMACIÓN DE RECURSOS NATURALES</t>
  </si>
  <si>
    <t>SUBSECRETARÍA DE BIENES NACIONALES</t>
  </si>
  <si>
    <t>ACADEMIA NACIONAL DE ESTUDIOS POLÍTICOS Y ESTRATÉGICOS</t>
  </si>
  <si>
    <t>CORPORACIÓN DE ASISTENCIA JUDICIAL BÍO-BÍO</t>
  </si>
  <si>
    <t>DIRECCIÓN DE AEROPUERTOS</t>
  </si>
  <si>
    <t>DIRECCIÓN ADMINISTRATIVA DE LA PRESIDENCIA</t>
  </si>
  <si>
    <t>PARQUE METROPOLITANO DE SANTIAGO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</si>
  <si>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</si>
  <si>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</si>
  <si>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</si>
  <si>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</si>
  <si>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</si>
  <si>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</si>
  <si>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</si>
  <si>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</si>
  <si>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</si>
  <si>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</si>
  <si>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CAJA DE PREVISIÓN DE LA DEFENSA NACIONAL</t>
  </si>
  <si>
    <t xml:space="preserve">CORPORACIÓN DE FOMENTO DE LA PRODUCCIÓN </t>
  </si>
  <si>
    <t>GOBIERNO REGIONAL DE ANTOFAGASTA</t>
  </si>
  <si>
    <t>CORPORACIÓN DE ASISTENCIA JUDICIAL REGIÓN METROPOLITANA</t>
  </si>
  <si>
    <t>DIRECCIÓN DE ARQUITECTURA</t>
  </si>
  <si>
    <t>CENTRO DE REFERENCIA DE SALUD DE MAIPÚ</t>
  </si>
  <si>
    <t>SERVIU METROPOLITANO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</si>
  <si>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</si>
  <si>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</si>
  <si>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</si>
  <si>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</si>
  <si>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</si>
  <si>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</si>
  <si>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</si>
  <si>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</si>
  <si>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</si>
  <si>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</si>
  <si>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DEFENSA CIVIL DE CHILE</t>
  </si>
  <si>
    <t>CORPORACIÓN DE ASISTENCIA JUDICIAL TARAPACÁ Y ANTOFAGASTA</t>
  </si>
  <si>
    <t>DIRECCIÓN DE CONTABILIDAD Y FINANZAS</t>
  </si>
  <si>
    <t>CENTRO DE REFERENCIA DE SALUD DE PEÑALOLÉN CORDILLERA ORIENTE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</si>
  <si>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</si>
  <si>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</si>
  <si>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</si>
  <si>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</si>
  <si>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</si>
  <si>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</si>
  <si>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</si>
  <si>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</si>
  <si>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</si>
  <si>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</si>
  <si>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DIRECCIÓN GENERAL DE AERONÁUTICA CIVIL</t>
  </si>
  <si>
    <t>GOBIERNO REGIONAL DE ATACAMA</t>
  </si>
  <si>
    <t>CORPORACIÓN DE ASISTENCIA JUDICIAL VALPARAÍSO</t>
  </si>
  <si>
    <t>DIRECCIÓN DE OBRAS HIDRÁULICAS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</si>
  <si>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</si>
  <si>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</si>
  <si>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</si>
  <si>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</si>
  <si>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</si>
  <si>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</si>
  <si>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DIRECCIÓN GENERAL DE MOVILIZACIÓN NACIONAL</t>
  </si>
  <si>
    <t>GOBIERNO REGIONAL DE AYSÉN</t>
  </si>
  <si>
    <t>DIRECCIÓN DE OBRAS PORTUARIAS</t>
  </si>
  <si>
    <t>HOSPITAL PADRE ALBERTO HURTADO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</si>
  <si>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</si>
  <si>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</si>
  <si>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</si>
  <si>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</si>
  <si>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</si>
  <si>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</si>
  <si>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ESTADO MAYOR CONJUNTO</t>
  </si>
  <si>
    <t>GOBIERNO REGIONAL DE BÍO-BÍO</t>
  </si>
  <si>
    <t>DIRECCIÓN DE PLANEAMIENTO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</si>
  <si>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</si>
  <si>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</si>
  <si>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</si>
  <si>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</si>
  <si>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</si>
  <si>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FUNDACIÓN PARA LA INNOVACIÓN AGRARIA</t>
  </si>
  <si>
    <t>GOBIERNO REGIONAL DE COQUIMBO</t>
  </si>
  <si>
    <t>DIRECCIÓN DE VIALIDAD</t>
  </si>
  <si>
    <t>SERVICIO DE SALUD ACONCAGUA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</si>
  <si>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</si>
  <si>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</si>
  <si>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</si>
  <si>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</si>
  <si>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</si>
  <si>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SUPERINTENDENCIA DE EDUCACIÓN</t>
  </si>
  <si>
    <t>GOBIERNO REGIONAL DE LA ARAUCANÍA</t>
  </si>
  <si>
    <t>DIRECCIÓN GENERAL DE AGUAS</t>
  </si>
  <si>
    <t>SERVICIO DE SALUD ANTOFAGASTA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</si>
  <si>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</si>
  <si>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</si>
  <si>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</si>
  <si>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</si>
  <si>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</si>
  <si>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INSTITUTO FORESTAL</t>
  </si>
  <si>
    <t>GOBIERNO REGIONAL DE LOS LAGOS</t>
  </si>
  <si>
    <t>DIRECCIÓN GENERAL DE OBRAS PÚBLICAS</t>
  </si>
  <si>
    <t>SERVICIO DE SALUD ARAUCANÍA NORTE</t>
  </si>
  <si>
    <t>Capital de Riesgo S.A.</t>
  </si>
  <si>
    <t>Codelco Group (USA) INC.</t>
  </si>
  <si>
    <t>Servicio de Trenes Regionales Terra S.A</t>
  </si>
  <si>
    <t>Enap Sipetrol S.A.</t>
  </si>
  <si>
    <t>BÍO-BÍO</t>
  </si>
  <si>
    <t>INSTITUTO INVESTIGACIONES AGROPECUARIAS</t>
  </si>
  <si>
    <t>GOBIERNO REGIONAL DE LOS RÍOS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</si>
  <si>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</si>
  <si>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</si>
  <si>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</si>
  <si>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</si>
  <si>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</si>
  <si>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</si>
  <si>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</si>
  <si>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</si>
  <si>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</si>
  <si>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</si>
  <si>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</si>
  <si>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</si>
  <si>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UNIDAD ADMINISTRADORA DE LOS TRIBUNALES TRIBUTARIOS Y ADUANEROS</t>
  </si>
  <si>
    <t>GOBIERNO REGIONAL DE MAULE</t>
  </si>
  <si>
    <t>Combanc S.A.</t>
  </si>
  <si>
    <t>Codelco Metals INC.</t>
  </si>
  <si>
    <t>Éteres y Alcoholes S.A.</t>
  </si>
  <si>
    <t>LOS LAGOS</t>
  </si>
  <si>
    <t>MEDIO AMBIENTE</t>
  </si>
  <si>
    <t>SERVICIO DE SALUD ATACAMA</t>
  </si>
  <si>
    <t>Administrador Financiero Transantiago S.A.</t>
  </si>
  <si>
    <t>Codelco Services Limited</t>
  </si>
  <si>
    <t>Forenergy S.A.</t>
  </si>
  <si>
    <t>AYSÉN</t>
  </si>
  <si>
    <t>SERVICIO DE SALUD AYSÉN</t>
  </si>
  <si>
    <t>Codelco Technologies Limited</t>
  </si>
  <si>
    <t>Gas de Chile S.A.</t>
  </si>
  <si>
    <t>MAGALLANES</t>
  </si>
  <si>
    <t>OBRAS PÚBLICAS</t>
  </si>
  <si>
    <t>GOBIERNO REGIONAL DE TARAPACÁ</t>
  </si>
  <si>
    <t>SERVICIO DE SALUD BERNARDO OHIGGINS</t>
  </si>
  <si>
    <t>Codelco USA INC.</t>
  </si>
  <si>
    <t>Gasoducto del Pacífico (Argentina) S.A.</t>
  </si>
  <si>
    <t>METROPOLITANA</t>
  </si>
  <si>
    <t>GOBIERNO REGIONAL DE VALPARAÍSO</t>
  </si>
  <si>
    <t>CoMoTech S.A.</t>
  </si>
  <si>
    <t>Gasoducto del Pacífico (Cayman) Ltd.</t>
  </si>
  <si>
    <t>NIVEL CENTRAL</t>
  </si>
  <si>
    <t>RELACIONES EXTERIORES</t>
  </si>
  <si>
    <t>OFICINA NACIONAL DE EMERGENCIA</t>
  </si>
  <si>
    <t>SERVICIO DE SALUD CHILOÉ</t>
  </si>
  <si>
    <t xml:space="preserve">SUBSECRETARÍA DE VIVIENDA Y URBANISMO 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</si>
  <si>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</si>
  <si>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</si>
  <si>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</si>
  <si>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</si>
  <si>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</si>
  <si>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</si>
  <si>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DE SALUD COQUIMBO</t>
  </si>
  <si>
    <t>Complejo Portuario Mejillones S.A.</t>
  </si>
  <si>
    <t>GNL Chile S.A.</t>
  </si>
  <si>
    <t>SERVICIO DE SALUD IQUIQUE</t>
  </si>
  <si>
    <t>Cooper Partners Investment CL</t>
  </si>
  <si>
    <t>GNL Quintero S.A.</t>
  </si>
  <si>
    <t>SERVICIO DE SALUD MAGALLANES</t>
  </si>
  <si>
    <t>Deutsche Giessdraht GmbH (Alemania)</t>
  </si>
  <si>
    <t>Golfo de Guayaquil Petroenap Compañía de Economía Mixta (Ecuador)</t>
  </si>
  <si>
    <t>SERVICIO DE SALUD MAULE</t>
  </si>
  <si>
    <t>Ecometales Limited</t>
  </si>
  <si>
    <t>Innergy Holding S.A.</t>
  </si>
  <si>
    <t>TRANSPORTES Y TELECOMUNICACIONES</t>
  </si>
  <si>
    <t>SERVICIO DE SALUD METROPOLITANO CENTRAL</t>
  </si>
  <si>
    <t>EcoSea S.A</t>
  </si>
  <si>
    <t>Inversiones Electrogas S.A.</t>
  </si>
  <si>
    <t>SERVICIO DE SALUD METROPOLITANO NORTE</t>
  </si>
  <si>
    <t>Edelnor S.A.</t>
  </si>
  <si>
    <t>Manu Peru Holding S.A.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</si>
  <si>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</si>
  <si>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</si>
  <si>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</si>
  <si>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</si>
  <si>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</si>
  <si>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</si>
  <si>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</si>
  <si>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</si>
  <si>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</si>
  <si>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</si>
  <si>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</si>
  <si>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</si>
  <si>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</si>
  <si>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</si>
  <si>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</si>
  <si>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</si>
  <si>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</si>
  <si>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</si>
  <si>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</si>
  <si>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</si>
  <si>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</si>
  <si>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</si>
  <si>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</si>
  <si>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</si>
  <si>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</si>
  <si>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</si>
  <si>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</si>
  <si>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</si>
  <si>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</si>
  <si>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</si>
  <si>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</si>
  <si>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</si>
  <si>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</si>
  <si>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</si>
  <si>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</si>
  <si>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</si>
  <si>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</si>
  <si>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</si>
  <si>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</si>
  <si>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</si>
  <si>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</si>
  <si>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</si>
  <si>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</si>
  <si>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</si>
  <si>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</si>
  <si>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</si>
  <si>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</si>
  <si>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</si>
  <si>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</si>
  <si>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</si>
  <si>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</si>
  <si>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</si>
  <si>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</si>
  <si>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</si>
  <si>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NACIONAL DE TURISMO</t>
  </si>
  <si>
    <t>SERVICIO DE GOBIERNO INTERIOR</t>
  </si>
  <si>
    <t>SERVICIO DE TESORERÍAS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</si>
  <si>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</si>
  <si>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</si>
  <si>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</si>
  <si>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</si>
  <si>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</si>
  <si>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</si>
  <si>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</si>
  <si>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</si>
  <si>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</si>
  <si>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</si>
  <si>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</si>
  <si>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</si>
  <si>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</si>
  <si>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</si>
  <si>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</si>
  <si>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</si>
  <si>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</si>
  <si>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</si>
  <si>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</si>
  <si>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</si>
  <si>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</si>
  <si>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</si>
  <si>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</si>
  <si>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</si>
  <si>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CRS SALVADOR ALLENDE</t>
  </si>
  <si>
    <t>HOSPITAL DEL SALVADOR</t>
  </si>
  <si>
    <t>HOSPITAL  DE ENFERMEDADES INFECCIOSAS DR. LUCIO CÓRDOVA</t>
  </si>
  <si>
    <t>COMPLEJO HOSPITALARIO DR. SÓTERO DEL RÍO</t>
  </si>
  <si>
    <t>HOSPITAL BASE DE OSORNO</t>
  </si>
  <si>
    <t>CESFAM DE RIO NEGRO HORNOPIRÉN</t>
  </si>
  <si>
    <t>HOSPITAL DE TOMÉ</t>
  </si>
  <si>
    <t>HOSPITAL CARLOS VAN BUREN - VALPARAÍSO</t>
  </si>
  <si>
    <t>HOSPITAL ADRIANA COUSIÑO</t>
  </si>
  <si>
    <t>TESORO PÚBLICO</t>
  </si>
  <si>
    <t>CENTRO DE SALUD VALPARAÍSO</t>
  </si>
  <si>
    <t xml:space="preserve">DIRECCIÓN REGIONAL DE ARICA - PARINACOTA 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</si>
  <si>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</si>
  <si>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</si>
  <si>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</si>
  <si>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</si>
  <si>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</si>
  <si>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</si>
  <si>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</si>
  <si>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</si>
  <si>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</si>
  <si>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</si>
  <si>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</si>
  <si>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</si>
  <si>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</si>
  <si>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</si>
  <si>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</si>
  <si>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</si>
  <si>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</si>
  <si>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</si>
  <si>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</si>
  <si>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</si>
  <si>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</si>
  <si>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</si>
  <si>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</si>
  <si>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EJERCITO DE CHILE</t>
  </si>
  <si>
    <t>SECRETARÍA Y ADMINISTRACIÓN GENERAL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</si>
  <si>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</si>
  <si>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</si>
  <si>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</si>
  <si>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</si>
  <si>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</si>
  <si>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</si>
  <si>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HOSPITAL DE LOLOL</t>
  </si>
  <si>
    <t>HOSPITAL DE MULCHÉN</t>
  </si>
  <si>
    <t>HOSPITAL DE CASTRO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</si>
  <si>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</si>
  <si>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</si>
  <si>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</si>
  <si>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</si>
  <si>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</si>
  <si>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</si>
  <si>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</si>
  <si>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</si>
  <si>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</si>
  <si>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</si>
  <si>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</si>
  <si>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</si>
  <si>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</si>
  <si>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</si>
  <si>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</si>
  <si>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ARMADA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</si>
  <si>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</si>
  <si>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</si>
  <si>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</si>
  <si>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</si>
  <si>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</si>
  <si>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</si>
  <si>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</si>
  <si>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</si>
  <si>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</si>
  <si>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</si>
  <si>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</si>
  <si>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</si>
  <si>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</si>
  <si>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</si>
  <si>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</si>
  <si>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</si>
  <si>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</si>
  <si>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</si>
  <si>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SAN JOSÉ DE MAIPO</t>
  </si>
  <si>
    <t>HOSPITAL DE COELEMU</t>
  </si>
  <si>
    <t>HOSPITAL DE RÍO NEGRO</t>
  </si>
  <si>
    <t>HOSPITAL DE CALBUCO</t>
  </si>
  <si>
    <t>HOSPITAL DE LANCO</t>
  </si>
  <si>
    <t>HOSPITAL DR. EDO. PEREIRA RAMÍREZ - VALPARAÍSO</t>
  </si>
  <si>
    <t>HOSPITAL DE QUILPUÉ</t>
  </si>
  <si>
    <t>FUERZA AÉREA DE CHILE</t>
  </si>
  <si>
    <t>UNIDAD DE SALUD MENTAL LA FLORIDA</t>
  </si>
  <si>
    <t>DIRECCIÓN REGIONAL DE COQUIMBO</t>
  </si>
  <si>
    <t>HOSPITAL DE SAN CAMILO - SAN FELIPE</t>
  </si>
  <si>
    <t>HOSPITAL DR. MAURICIO HEYERMANN - ANGOL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</si>
  <si>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</si>
  <si>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</si>
  <si>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</si>
  <si>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</si>
  <si>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</si>
  <si>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</si>
  <si>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</si>
  <si>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</si>
  <si>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</si>
  <si>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</si>
  <si>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</si>
  <si>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</si>
  <si>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</si>
  <si>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</si>
  <si>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</si>
  <si>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</si>
  <si>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</si>
  <si>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</si>
  <si>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</si>
  <si>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</si>
  <si>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</si>
  <si>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</si>
  <si>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</si>
  <si>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</si>
  <si>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</si>
  <si>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</si>
  <si>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</si>
  <si>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</si>
  <si>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</si>
  <si>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</si>
  <si>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</si>
  <si>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</si>
  <si>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</si>
  <si>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</si>
  <si>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</si>
  <si>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</si>
  <si>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</si>
  <si>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</si>
  <si>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</si>
  <si>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</si>
  <si>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</si>
  <si>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</si>
  <si>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</si>
  <si>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</si>
  <si>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</si>
  <si>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</si>
  <si>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</si>
  <si>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</si>
  <si>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</si>
  <si>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</si>
  <si>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</si>
  <si>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</si>
  <si>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</si>
  <si>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</si>
  <si>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</si>
  <si>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</si>
  <si>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</si>
  <si>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</si>
  <si>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</si>
  <si>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</si>
  <si>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</si>
  <si>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</si>
  <si>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</si>
  <si>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</si>
  <si>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</si>
  <si>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</si>
  <si>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</si>
  <si>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</si>
  <si>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SAN PEDRO DE LOS VILOS</t>
  </si>
  <si>
    <t>HOSPITAL DR. BENJAMÍN PEDREROS - CHANCO</t>
  </si>
  <si>
    <t>HOSPITAL DE MAULLÍN</t>
  </si>
  <si>
    <t>HOSPITAL SAN AGUSTÍN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</si>
  <si>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</si>
  <si>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</si>
  <si>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</si>
  <si>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</si>
  <si>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</si>
  <si>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</si>
  <si>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</si>
  <si>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</si>
  <si>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</si>
  <si>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</si>
  <si>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</si>
  <si>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DIRECCIÓN REGIONAL DE VALPARAÍSO</t>
  </si>
  <si>
    <t>HOSPITAL SAN JUAN DE DIOS - CAUQUENES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</si>
  <si>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</si>
  <si>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</si>
  <si>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</si>
  <si>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</si>
  <si>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</si>
  <si>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SAN VICENTE DE TAGUA-TAGUA</t>
  </si>
  <si>
    <t>HOSPITAL SANTA FILOMENA - GRANEROS</t>
  </si>
  <si>
    <t xml:space="preserve">OFICINA LOCAL ARAUCO </t>
  </si>
  <si>
    <t>OFICINA LOCAL DE CHILLÁN</t>
  </si>
  <si>
    <t>OFICINA LOCAL DE CHILOÉ</t>
  </si>
  <si>
    <t>OFICINA LOCAL DE ISLA DE PASCUA</t>
  </si>
  <si>
    <t xml:space="preserve">OFICINA LOCAL DE LA UNIÓN </t>
  </si>
  <si>
    <t xml:space="preserve">OFICINA LOCAL DE LOS ANGELES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</si>
  <si>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</si>
  <si>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</si>
  <si>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</si>
  <si>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</si>
  <si>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SERVICIO DE SALUD BÍO BÍO</t>
  </si>
  <si>
    <t>SUBSECRETARÍA DE VIVIENDA Y URBANISMO</t>
  </si>
  <si>
    <t>SERVICIO DE COOPERACIÓN TÉCNICA</t>
  </si>
  <si>
    <t>INSTITUTO NACIONAL DE PROPIEDAD INDUSTRIAL</t>
  </si>
  <si>
    <t>SUPERINTENDENCIA DE ELECTRICIDAD Y COMBUSTIBLES</t>
  </si>
  <si>
    <t>DIRECCIÓN NACIONAL DEL SERVICIO CIVIL</t>
  </si>
  <si>
    <t>SERVICIO DE IMPUESTOS INTERNOS</t>
  </si>
  <si>
    <t>SERVICIO NACIONAL DE ADUANAS</t>
  </si>
  <si>
    <t>SUPERINTENDENCIA DE BANCOS E INSTITUCIONES FINANCIERAS</t>
  </si>
  <si>
    <t>UNIDAD DE ANÁLISIS FINANCIERO</t>
  </si>
  <si>
    <t>GENDARMERÍA DE CHILE</t>
  </si>
  <si>
    <t>SERVICIO DE REGISTRO CIVIL E IDENTIFICACIÓN</t>
  </si>
  <si>
    <t>SERVICIO MÉDICO LEGAL</t>
  </si>
  <si>
    <t>SERVICIO NACIONAL DE MENORES</t>
  </si>
  <si>
    <t>SERVICIO DE EVALUACIÓN AMBIENTAL</t>
  </si>
  <si>
    <t>SUPERINTENDENCIA DEL MEDIO AMBIENTE</t>
  </si>
  <si>
    <t>COMISIÓN CHILENA DEL COBRE</t>
  </si>
  <si>
    <t>SERVICIO NACIONAL DE GEOLOGÍA Y MINERÍA</t>
  </si>
  <si>
    <t>SUPERINTENDENCIA DE SERVICIOS SANITARIOS</t>
  </si>
  <si>
    <t>CENTRAL DE ABASTECIMIENTO DEL SISTEMA NACIONAL DE SERVICIOS DE SALUD</t>
  </si>
  <si>
    <t>INSTITUTO DE SALUD PÚBLICA DE CHILE</t>
  </si>
  <si>
    <t>SERVICIO DE SALUD ARICA</t>
  </si>
  <si>
    <t>JUNTA DE AERONÁUTICA CIVIL</t>
  </si>
  <si>
    <t>Auditor Ministerial</t>
  </si>
  <si>
    <t>CORPORACIÓN DE FOMENTO DE LA PRODUCCIÓN</t>
  </si>
  <si>
    <t>FISCALÍA NACIONAL ECONÓMICA</t>
  </si>
  <si>
    <t>INSTITUTO NACIONAL DE ESTADÍSTICAS</t>
  </si>
  <si>
    <t>SERVICIO NACIONAL DE PESCA Y ACUICULTURA</t>
  </si>
  <si>
    <t>SERVICIO NACIONAL DEL CONSUMIDOR</t>
  </si>
  <si>
    <t>SUBSECRETARÍA DE ECONOMÍA Y EMPRESAS DE MENOR TAMAÑO</t>
  </si>
  <si>
    <t>SUBSECRETARÍA DE PESCA Y ACUICULTURA</t>
  </si>
  <si>
    <t>SUBSECRETARÍA DE TURISMO</t>
  </si>
  <si>
    <t>SUPERINTENDENCIA DE INSOLVENCIA Y REEMPRENDIMIENTO</t>
  </si>
  <si>
    <t>DIRECCIÓN DE PREVISIÓN DE CARABINEROS DE CHILE</t>
  </si>
  <si>
    <t>GOBIERNO REGIONAL DE ARICA Y PARINACOTA</t>
  </si>
  <si>
    <t>GOBIERNO REGIONAL DE LIBERTADOR BERNARDO O´HIGGINS</t>
  </si>
  <si>
    <t>GOBIERNO REGIONAL DE MAGALLANES Y ANTÁRTICA CHILENA</t>
  </si>
  <si>
    <t>GOBIERNO REGIONAL METROPOLITANO DE SANTIAGO</t>
  </si>
  <si>
    <t>SERVICIO NACIONAL PARA LA PREVENCIÓN Y REHABILITACIÓN DEL CONSUMO DE DROGAS Y ALCOHOL</t>
  </si>
  <si>
    <t>SUBSECRETARÍA DE DESARROLLO REGIONAL Y ADMINISTRATIVO</t>
  </si>
  <si>
    <t>SUBSECRETARÍA DEL INTERIOR</t>
  </si>
  <si>
    <t>SUBSECRETARÍA DE PREVENCION DEL DELITO</t>
  </si>
  <si>
    <t>POLICIA DE INVESTIGACIONES</t>
  </si>
  <si>
    <t>CARABINEROS DE CHILE</t>
  </si>
  <si>
    <t>CHILE VALORA</t>
  </si>
  <si>
    <t>MUJER Y LA EQUIDAD DE GÉNERO</t>
  </si>
  <si>
    <t>SUBSECRETARÍA DE LA MUJER Y LA EQUIDAD DE GÉNERO</t>
  </si>
  <si>
    <t>EMPRESAS ESTADO</t>
  </si>
  <si>
    <t>CULTURAS LAS ARTES Y EL PATRIMONIO CULTURAL</t>
  </si>
  <si>
    <t>ECONOMÍA FOMENTO Y TURISMO</t>
  </si>
  <si>
    <t>INTERIOR Y SEGURIDAD PÚBLICA</t>
  </si>
  <si>
    <t>PRESIDENCIA DE LA REPÚBLICA</t>
  </si>
  <si>
    <t>SECRETARÍA GENERAL DE GOBIERNO</t>
  </si>
  <si>
    <t>SECRETARÍA GENERAL DE LA PRESIDENCIA DE LA REPÚBLICA</t>
  </si>
  <si>
    <t>SUBSECRETARÍA DE LAS CULTURAS Y LAS ARTES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</si>
  <si>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</si>
  <si>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 xml:space="preserve">AGENCIA DE CALIDAD </t>
  </si>
  <si>
    <t>COMISIÓN CHILENA DE ENERGÍA NUCLEAR</t>
  </si>
  <si>
    <t>CONSEJO DE DEFENSA DEL ESTADO</t>
  </si>
  <si>
    <t>CORPORACIÓN NACIONAL DE DESARROLLO INDÍGENA</t>
  </si>
  <si>
    <t xml:space="preserve">CONSEJO NACIONAL DE TELEVISIÓN </t>
  </si>
  <si>
    <t>SUBSECRETARÍA GENERAL DE LA PRESIDENCIA DE LA REPÚBLICA</t>
  </si>
  <si>
    <t>SERVICIO NACIONAL DE LA MUJER Y LA EQUIDAD DE GÉNERO</t>
  </si>
  <si>
    <t xml:space="preserve">DIRECCIÓN DEL TRABAJO </t>
  </si>
  <si>
    <t xml:space="preserve">INSTITUTO NACIONAL DE DEPORTES </t>
  </si>
  <si>
    <t>COMISIÓN NACIONAL DE RIEGO</t>
  </si>
  <si>
    <t>SUBSECRETARÍA DEL PATRIMONIO CULTURAL</t>
  </si>
  <si>
    <t>COMISIÓN NACIONAL DE ENERGÍA</t>
  </si>
  <si>
    <t>DIRECCIÓN DE COMPRAS Y CONTRATACIÓN PÚBLICA</t>
  </si>
  <si>
    <t>SUBSECRETARÍA DEL MEDIO AMBIENTE</t>
  </si>
  <si>
    <t>FONDO DE SOLIDARIDAD E INVERSIÓN SOCIAL</t>
  </si>
  <si>
    <t xml:space="preserve">DIRECCIÓN DE FRONTERAS Y LIMITES DEL ESTADO </t>
  </si>
  <si>
    <t>SUBSECRETARÍA GENERAL DE GOBIERNO</t>
  </si>
  <si>
    <t xml:space="preserve">DIRECCIÓN GENERAL DE CRÉDITO PRENDARIO </t>
  </si>
  <si>
    <t>SUBSECRETARÍA DE TELECOMUNICACIONES</t>
  </si>
  <si>
    <t>SUBSECRETARÍA DE DEPORTES</t>
  </si>
  <si>
    <t>CORPORACIÓN NACIONAL FORESTAL</t>
  </si>
  <si>
    <t>SERVICIO NACIONAL DEL PATRIMONIO CULTURAL</t>
  </si>
  <si>
    <t>COMISIÓN NACIONAL DE ACREDITACIÓN</t>
  </si>
  <si>
    <t>SUBSECRETARÍA DE ENERGÍA</t>
  </si>
  <si>
    <t>DIRECCIÓN DE PRESUPUESTOS</t>
  </si>
  <si>
    <t>SUBSECRETARÍA DE MINERÍA</t>
  </si>
  <si>
    <t>INSTITUTO NACIONAL DE LA JUVENTUD</t>
  </si>
  <si>
    <t xml:space="preserve">DIRECCIÓN GENERAL DE RELACIONES ECONÓMICAS INTERNACIONALES </t>
  </si>
  <si>
    <t xml:space="preserve">INSTITUTO DE PREVISIÓN SOCIAL </t>
  </si>
  <si>
    <t>SUBSECRETARÍA DE TRANSPORTES</t>
  </si>
  <si>
    <t xml:space="preserve">CENTRO DE INVESTIGACIÓN  MINERA Y METALÚRGICA </t>
  </si>
  <si>
    <t>FUNDACIÓN DE COMUNICACIÓN, CAPACITACIÓN Y CULTURA DEL AGRO</t>
  </si>
  <si>
    <t>CONSEJO NACIONAL DE EDUCACIÓN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</si>
  <si>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</si>
  <si>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</si>
  <si>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</si>
  <si>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</si>
  <si>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JUNTA NACIONAL DE AUXILIO ESCOLAR Y BECAS</t>
  </si>
  <si>
    <t>DEFENSORÍA PENAL PÚBLICA</t>
  </si>
  <si>
    <t>SERVICIO NACIONAL DEL ADULTO MAYOR</t>
  </si>
  <si>
    <t>SUBSECRETARÍA DE RELACIONES EXTERIORES</t>
  </si>
  <si>
    <t xml:space="preserve">SERVICIO NACIONAL DE CAPACITACIÓN Y EMPLEO </t>
  </si>
  <si>
    <t>INSTITUTO DE DESARROLLO AGROPECUARIO</t>
  </si>
  <si>
    <t>JUNTA NACIONAL DE JARDINES INFANTILES</t>
  </si>
  <si>
    <t>SUBSECRETARÍA DE EVALUACIÓN SOCIAL</t>
  </si>
  <si>
    <t xml:space="preserve">SUBSECRETARÍA DE PREVISIÓN SOCIAL </t>
  </si>
  <si>
    <t>SUBSECRETARÍA DE DEFENSA</t>
  </si>
  <si>
    <t>SUBSECRETARÍA DE EDUCACIÓN</t>
  </si>
  <si>
    <t>SUBSECRETARÍA DE SERVICIOS SOCIALES</t>
  </si>
  <si>
    <t>SUBSECRETARÍA DEL TRABAJO</t>
  </si>
  <si>
    <t>SUBSECRETARÍA PARA LAS FUERZAS ARMADAS</t>
  </si>
  <si>
    <t>SUBSECRETARÍA DE HACIENDA</t>
  </si>
  <si>
    <t>SUBSECRETARÍA DE LA NIÑEZ</t>
  </si>
  <si>
    <t xml:space="preserve">SUPERINTENDENCIA DE PENSIONES </t>
  </si>
  <si>
    <t>EMPRESA DE ABASTECIMIENTO DE ZONAS AISLADAS</t>
  </si>
  <si>
    <t>OFICINA DE ESTUDIOS Y POLÍTICAS AGRARIAS</t>
  </si>
  <si>
    <t>SUBSECRETARIA DE EDUCACIÓN PARVULARIA</t>
  </si>
  <si>
    <t xml:space="preserve">SUPERINTENDENCIA DE SEGURIDAD SOCIAL </t>
  </si>
  <si>
    <t>ÑUBLE</t>
  </si>
  <si>
    <t>SERVICIO AGRÍCOLA Y GANADERO</t>
  </si>
  <si>
    <t>DIRECCIÓN DE EDUCACIÓN PÚBLICA</t>
  </si>
  <si>
    <t>SUPERINTENDENCIA DE CASINOS DE JUEGO</t>
  </si>
  <si>
    <t>SUBSECRETARÍA DE JUSTICIA</t>
  </si>
  <si>
    <t>FISCALÍA MINISTERIO DE OBRAS PUBLICAS</t>
  </si>
  <si>
    <t>SUBSECRETARÍA DE AGRICULTURA</t>
  </si>
  <si>
    <t>SUBSECRETARÍA DE DERECHOS HUMANOS</t>
  </si>
  <si>
    <t>SUBSECRETARÍA DE OBRAS PÚBLICAS</t>
  </si>
  <si>
    <t>COMISIÓN PARA EL MERCADO FINANCIERO</t>
  </si>
  <si>
    <t>EMPRESA NACIONAL DE AERONÁUTICA - ENAER</t>
  </si>
  <si>
    <t>GOBIERNO REGIONAL DE ÑUBLE</t>
  </si>
  <si>
    <t>DIRECCIÓN GENERAL DE CONCESIONES DE OBRAS PÚBLICAS</t>
  </si>
  <si>
    <t>EMPRESA PERIODÍSTICA LA NACIÓN S.A.</t>
  </si>
  <si>
    <t>SERVICIO DE SALUD VALPARAÍSO Y SAN ANTONIO</t>
  </si>
  <si>
    <t>SERVICIO DE SALUD VIÑA DEL MAR Y QUILLOTA</t>
  </si>
  <si>
    <t>SUBSECRETARÍA DE REDES ASISTENCIALES</t>
  </si>
  <si>
    <t xml:space="preserve">BIENES NACIONALES </t>
  </si>
  <si>
    <t xml:space="preserve">CULTURAS LAS ARTES Y EL PATRIMONIO CULTURAL </t>
  </si>
  <si>
    <t xml:space="preserve">SERVICIO NACIONAL DE LA MUJER </t>
  </si>
  <si>
    <t>ACTUALIZACIÓN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</si>
  <si>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</si>
  <si>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</si>
  <si>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</si>
  <si>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</si>
  <si>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>SUBSECRETARÍA GENERAL DE LA PRESIDENCIA DE LA REPUBLICA</t>
  </si>
  <si>
    <t>SUBSECRETARÍA DE EVALUCIÓN SOCIAL</t>
  </si>
  <si>
    <t xml:space="preserve">HOSPITAL DE CARABINEROS </t>
  </si>
  <si>
    <t>SERVICIO LOCAL DE EDUCACIÓN PÚBLICA BARRANCAS</t>
  </si>
  <si>
    <t>CONSULTORIO DR. ALEJANDRO GUTIÉRREZ</t>
  </si>
  <si>
    <t>COMPLEJO HOSPITALARIO SAN JOSÉ (H. SAN JOSÉ - SANTIAGO)</t>
  </si>
  <si>
    <t>CESFAM VIOLETA PARRA</t>
  </si>
  <si>
    <t>CESFAM EXTERNO VALDIVIA</t>
  </si>
  <si>
    <t>HOSPITAL DIPRECA</t>
  </si>
  <si>
    <t>SERVICIO LOCAL DE EDUCACIÓN PÚBLICA PUERTO CORDILLERA</t>
  </si>
  <si>
    <t>CONSULTORIO GENERAL URBANO LLAY LLAY</t>
  </si>
  <si>
    <t>CONSULTORIO VÍCTOR DOMINGO SILVA</t>
  </si>
  <si>
    <t>CESFAM VÍCTOR M. FERNÁNDEZ</t>
  </si>
  <si>
    <t>HOSPITAL DR. LAUTARO NAVARRO AVARIA - PUNTA ARENAS</t>
  </si>
  <si>
    <t>SERVICIO LOCAL DE EDUCACIÓN PÚBLICA HUASCO</t>
  </si>
  <si>
    <t>HOSPITAL INTERCULTURAL KALLVU LLANKA DE CAÑETE</t>
  </si>
  <si>
    <t>DIRECCIÓN DE SALUD RURAL</t>
  </si>
  <si>
    <t>HOSPITAL CLÍNICO REGIONAL DR. GUILLERMO GRANT BENAVENTE</t>
  </si>
  <si>
    <t>HOSPITAL CLÍNICO METROPOLITANO DE LA FLORIDA</t>
  </si>
  <si>
    <t>SERVICIO LOCAL DE EDUCACIÓN PÚBLICA COSTA ARAUCANÍA</t>
  </si>
  <si>
    <t>HOSPITAL EL CARMEN DE MAIPÚ</t>
  </si>
  <si>
    <t>CRS HOSPITAL PROVINCIA CORDILLERA</t>
  </si>
  <si>
    <t>CESFAM DE LIRQUÉN</t>
  </si>
  <si>
    <t>HOSPITAL MARCOS MACUADA - TOCOPILLA</t>
  </si>
  <si>
    <t>HOSPITAL DE INTERCULTURA - NUEVA IMPERIAL</t>
  </si>
  <si>
    <t>CENTRO METROPOLITANO DE ATENCIÓN PREHOSPITALARIA</t>
  </si>
  <si>
    <t>HOSPITAL SAN JOSÉ - CASABLANCA</t>
  </si>
  <si>
    <t>CENTRO ASISTENCIAL NORTE</t>
  </si>
  <si>
    <t>SEREMI DE SERVICIOS SOCIALES  REGIÓN METROPOLITANA</t>
  </si>
  <si>
    <t>HOSPITAL SAN JUAN DE DIOS - SANTIAGO</t>
  </si>
  <si>
    <t>HOSPITAL TRAUMATOLÓGICO - CONCEPCIÓN</t>
  </si>
  <si>
    <t>HOSPITAL DEL SALVADOR - PEUMO</t>
  </si>
  <si>
    <t>HOSPITAL SANTA ELISA DE SAN JOSÉ DE LA MARIQUINA</t>
  </si>
  <si>
    <t>HOSPITAL SANTO TOMÁS - LIMACHE</t>
  </si>
  <si>
    <t>HOSPITAL DR. ARTURO HILLERNS LARRAÑAGA - SAAVEDRA</t>
  </si>
  <si>
    <t>HOSPITAL REGIONAL LIBERTADOR BERNARDO O’HIGGINS</t>
  </si>
  <si>
    <t>HOSPITAL DR. HERNÁN HENRÍQUEZ ARAVENA - TEMUCO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</si>
  <si>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</si>
  <si>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</si>
  <si>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</si>
  <si>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</si>
  <si>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</si>
  <si>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</si>
  <si>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</si>
  <si>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</si>
  <si>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</si>
  <si>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</si>
  <si>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</si>
  <si>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</si>
  <si>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</si>
  <si>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</si>
  <si>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</si>
  <si>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Lugar</t>
  </si>
  <si>
    <t>Servicios participantes</t>
  </si>
  <si>
    <t>DESARROLLO SOCIAL Y FAMILIA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</si>
  <si>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</si>
  <si>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</si>
  <si>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</si>
  <si>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</si>
  <si>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</si>
  <si>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</si>
  <si>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</si>
  <si>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</si>
  <si>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</si>
  <si>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</si>
  <si>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</si>
  <si>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</si>
  <si>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</si>
  <si>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</si>
  <si>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</si>
  <si>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</si>
  <si>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</si>
  <si>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</si>
  <si>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</si>
  <si>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</si>
  <si>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</si>
  <si>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</si>
  <si>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</si>
  <si>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</si>
  <si>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</si>
  <si>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</si>
  <si>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</si>
  <si>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</si>
  <si>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</si>
  <si>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</si>
  <si>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SUPERINTENDENCIA DE EDUCACIÓN SUPERIOR</t>
  </si>
  <si>
    <t>SERVIU REGIÓN DE LA ARAUCANÍA</t>
  </si>
  <si>
    <t>IX</t>
  </si>
  <si>
    <t>DE LA ARAUCANÍA</t>
  </si>
  <si>
    <t>SUBSECRETARIA DE EDUCACIÓN SUPERIOR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</si>
  <si>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</si>
  <si>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</si>
  <si>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</si>
  <si>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</si>
  <si>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</si>
  <si>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</si>
  <si>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</si>
  <si>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</si>
  <si>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</si>
  <si>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</si>
  <si>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</si>
  <si>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</si>
  <si>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</si>
  <si>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</si>
  <si>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</si>
  <si>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</si>
  <si>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</si>
  <si>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</si>
  <si>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</si>
  <si>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</si>
  <si>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</si>
  <si>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</si>
  <si>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</si>
  <si>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</si>
  <si>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</si>
  <si>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</si>
  <si>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</si>
  <si>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</si>
  <si>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</si>
  <si>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</si>
  <si>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</si>
  <si>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</si>
  <si>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</si>
  <si>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</si>
  <si>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</si>
  <si>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</si>
  <si>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</si>
  <si>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</si>
  <si>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</si>
  <si>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</si>
  <si>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</si>
  <si>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</si>
  <si>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</si>
  <si>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</si>
  <si>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</si>
  <si>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</si>
  <si>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</si>
  <si>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</si>
  <si>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</si>
  <si>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</si>
  <si>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</si>
  <si>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</si>
  <si>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</si>
  <si>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</si>
  <si>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</si>
  <si>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</si>
  <si>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</si>
  <si>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</si>
  <si>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</si>
  <si>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</si>
  <si>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</si>
  <si>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</si>
  <si>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</si>
  <si>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</si>
  <si>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</si>
  <si>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</si>
  <si>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</si>
  <si>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</si>
  <si>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</si>
  <si>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</si>
  <si>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</si>
  <si>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</si>
  <si>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</si>
  <si>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</si>
  <si>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</si>
  <si>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</si>
  <si>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</si>
  <si>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</si>
  <si>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</si>
  <si>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SERVICIO LOCAL DE EDUCACIÓN PÚBLICA ANDALIÉN SUR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</si>
  <si>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</si>
  <si>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</si>
  <si>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</si>
  <si>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</si>
  <si>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</si>
  <si>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</si>
  <si>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</si>
  <si>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</si>
  <si>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</si>
  <si>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</si>
  <si>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</si>
  <si>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</si>
  <si>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</si>
  <si>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</si>
  <si>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</si>
  <si>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</si>
  <si>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SERVICIO LOCAL DE EDUCACIÓN PÚBLICA CHINCHORRO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</si>
  <si>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</si>
  <si>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</si>
  <si>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</si>
  <si>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</si>
  <si>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</si>
  <si>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</si>
  <si>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</si>
  <si>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</si>
  <si>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</si>
  <si>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</si>
  <si>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</si>
  <si>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</si>
  <si>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</si>
  <si>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</si>
  <si>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</si>
  <si>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SERVICIO LOCAL DE EDUCACIÓN PÚBLICA GABRIELA MISTRAL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</si>
  <si>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</si>
  <si>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</si>
  <si>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</si>
  <si>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</si>
  <si>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</si>
  <si>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</si>
  <si>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</si>
  <si>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</si>
  <si>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</si>
  <si>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</si>
  <si>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</si>
  <si>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</si>
  <si>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</si>
  <si>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</si>
  <si>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</si>
  <si>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</si>
  <si>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</si>
  <si>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</si>
  <si>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</si>
  <si>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</si>
  <si>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</si>
  <si>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</si>
  <si>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</si>
  <si>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</si>
  <si>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</si>
  <si>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</si>
  <si>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</si>
  <si>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</si>
  <si>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</si>
  <si>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</si>
  <si>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</si>
  <si>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</si>
  <si>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</si>
  <si>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</si>
  <si>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</si>
  <si>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</si>
  <si>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</si>
  <si>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</si>
  <si>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</si>
  <si>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</si>
  <si>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</si>
  <si>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</si>
  <si>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</si>
  <si>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</si>
  <si>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</si>
  <si>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</si>
  <si>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</si>
  <si>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</si>
  <si>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</si>
  <si>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</si>
  <si>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</si>
  <si>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</si>
  <si>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</si>
  <si>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</si>
  <si>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</si>
  <si>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</si>
  <si>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</si>
  <si>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</si>
  <si>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</si>
  <si>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</si>
  <si>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</si>
  <si>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</si>
  <si>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</si>
  <si>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</si>
  <si>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</si>
  <si>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</si>
  <si>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</si>
  <si>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</si>
  <si>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</si>
  <si>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</si>
  <si>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</si>
  <si>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</si>
  <si>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</si>
  <si>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</si>
  <si>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</si>
  <si>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</si>
  <si>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</si>
  <si>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</si>
  <si>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</si>
  <si>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</si>
  <si>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</si>
  <si>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</si>
  <si>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</si>
  <si>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</si>
  <si>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</si>
  <si>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</si>
  <si>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</si>
  <si>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</si>
  <si>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</si>
  <si>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</si>
  <si>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</si>
  <si>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</si>
  <si>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</si>
  <si>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</si>
  <si>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</si>
  <si>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</si>
  <si>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</si>
  <si>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</si>
  <si>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</si>
  <si>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</si>
  <si>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</si>
  <si>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</si>
  <si>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</si>
  <si>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</si>
  <si>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</si>
  <si>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</si>
  <si>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</si>
  <si>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</si>
  <si>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</si>
  <si>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</si>
  <si>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</si>
  <si>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</si>
  <si>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</si>
  <si>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</si>
  <si>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</si>
  <si>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</si>
  <si>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</si>
  <si>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</si>
  <si>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</si>
  <si>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</si>
  <si>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</si>
  <si>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</si>
  <si>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</si>
  <si>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</si>
  <si>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</si>
  <si>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</si>
  <si>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</si>
  <si>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</si>
  <si>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</si>
  <si>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</si>
  <si>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</si>
  <si>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</si>
  <si>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</si>
  <si>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</si>
  <si>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</si>
  <si>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</si>
  <si>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</si>
  <si>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</si>
  <si>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</si>
  <si>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</si>
  <si>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</si>
  <si>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</si>
  <si>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</si>
  <si>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</si>
  <si>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</si>
  <si>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</si>
  <si>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</si>
  <si>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Fecha Efectiva del Comité</t>
  </si>
  <si>
    <t>Comités de Auditoria Ministerial Realizados</t>
  </si>
  <si>
    <t>Invitación a Sectorialista</t>
  </si>
  <si>
    <t>SI</t>
  </si>
  <si>
    <t>NO</t>
  </si>
  <si>
    <t>N/A</t>
  </si>
  <si>
    <t>CIENCIA TECNOLOGÍA CONOCIMIENTO E INNOVACIÓN</t>
  </si>
  <si>
    <t>AGENCIA NACIONAL DE INVESTIGACIÓN Y DESARROLLO</t>
  </si>
  <si>
    <t>SUBSECRETARÍA DE CIENCIA, TECNOLOGÍA, CONOCIMIENTO E INNOVACIÓN</t>
  </si>
  <si>
    <t>INSTITUTO NACIONAL DE DESARROLLO SUSTENTABLE DE LA PESCA ARTESANAL Y DE LA ACUICULTURA DE PEQUEÑA ESCALA</t>
  </si>
  <si>
    <t>NOTA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</si>
  <si>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</si>
  <si>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</si>
  <si>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</si>
  <si>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</si>
  <si>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HOSPITAL PADRE LAS CASAS</t>
  </si>
  <si>
    <t>AGENCIA DE COOPERACIÓN INTERNACIONAL PARA EL DESARROLLO</t>
  </si>
  <si>
    <t>SERVICIO NACIONAL DE PROTECCIÓN ESPECIALIZADA A LA NIÑEZ Y ADOLESCENCIA</t>
  </si>
  <si>
    <t>SERVICIO NACIONAL DE MIGRACIONES</t>
  </si>
  <si>
    <t>Cambio Servicio HOSPITAL METROPOLITANO</t>
  </si>
  <si>
    <t>DELEGACIÓN PRESIDENCIAL PROVINCIAL ANTÁRTICA CHILENA</t>
  </si>
  <si>
    <t>DELEGACIÓN PRESIDENCIAL PROVINCIAL ANTOFAGASTA</t>
  </si>
  <si>
    <t>DELEGACIÓN PRESIDENCIAL PROVINCIAL ARAUCO</t>
  </si>
  <si>
    <t>DELEGACIÓN PRESIDENCIAL PROVINCIAL ARICA</t>
  </si>
  <si>
    <t>DELEGACIÓN PRESIDENCIAL PROVINCIAL AYSÉN</t>
  </si>
  <si>
    <t>DELEGACIÓN PRESIDENCIAL PROVINCIAL BÍO- BÍO</t>
  </si>
  <si>
    <t>DELEGACIÓN PRESIDENCIAL PROVINCIAL CACHAPOAL</t>
  </si>
  <si>
    <t>DELEGACIÓN PRESIDENCIAL PROVINCIAL CAPITÁN PRAT</t>
  </si>
  <si>
    <t>DELEGACIÓN PRESIDENCIAL PROVINCIAL CARDENAL CARO</t>
  </si>
  <si>
    <t>DELEGACIÓN PRESIDENCIAL PROVINCIAL CAUQUENES</t>
  </si>
  <si>
    <t>HOSPITAL METROPOLITANO</t>
  </si>
  <si>
    <t>DELEGACIÓN PRESIDENCIAL PROVINCIAL CAUTÍN</t>
  </si>
  <si>
    <t>DELEGACIÓN PRESIDENCIAL PROVINCIAL CHACABUCO</t>
  </si>
  <si>
    <t>DELEGACIÓN PRESIDENCIAL PROVINCIAL CHAÑARAL</t>
  </si>
  <si>
    <t>DELEGACIÓN PRESIDENCIAL PROVINCIAL CHILOÉ</t>
  </si>
  <si>
    <t>DELEGACIÓN PRESIDENCIAL PROVINCIAL CHOAPA</t>
  </si>
  <si>
    <t>DELEGACIÓN PRESIDENCIAL PROVINCIAL COLCHAGUA</t>
  </si>
  <si>
    <t>DELEGACIÓN PRESIDENCIAL PROVINCIAL CONCEPCIÓN</t>
  </si>
  <si>
    <t>DELEGACIÓN PRESIDENCIAL PROVINCIAL COPIAPÓ</t>
  </si>
  <si>
    <t>DELEGACIÓN PRESIDENCIAL PROVINCIAL CORDILLERA</t>
  </si>
  <si>
    <t>DELEGACIÓN PRESIDENCIAL PROVINCIAL COYHAIQUE</t>
  </si>
  <si>
    <t>DELEGACIÓN PRESIDENCIAL PROVINCIAL CURICÓ</t>
  </si>
  <si>
    <t>DELEGACIÓN PRESIDENCIAL PROVINCIAL DIGUILLÍN</t>
  </si>
  <si>
    <t>DELEGACIÓN PRESIDENCIAL PROVINCIAL EL LOA</t>
  </si>
  <si>
    <t>DELEGACIÓN PRESIDENCIAL PROVINCIAL ELQUI</t>
  </si>
  <si>
    <t>DELEGACIÓN PRESIDENCIAL PROVINCIAL GENERAL CARRERA</t>
  </si>
  <si>
    <t>DELEGACIÓN PRESIDENCIAL PROVINCIAL HUASCO</t>
  </si>
  <si>
    <t>DELEGACIÓN PRESIDENCIAL PROVINCIAL IQUIQUE</t>
  </si>
  <si>
    <t>DELEGACIÓN PRESIDENCIAL PROVINCIAL ISLA DE PASCUA</t>
  </si>
  <si>
    <t>DELEGACIÓN PRESIDENCIAL PROVINCIAL ITATA</t>
  </si>
  <si>
    <t>DELEGACIÓN PRESIDENCIAL PROVINCIAL LIMARÍ</t>
  </si>
  <si>
    <t>DELEGACIÓN PRESIDENCIAL PROVINCIAL LINARES</t>
  </si>
  <si>
    <t>DELEGACIÓN PRESIDENCIAL PROVINCIAL LLANQUIHUE</t>
  </si>
  <si>
    <t>DELEGACIÓN PRESIDENCIAL PROVINCIAL LOS ANDES</t>
  </si>
  <si>
    <t>DELEGACIÓN PRESIDENCIAL PROVINCIAL MAGALLANES</t>
  </si>
  <si>
    <t>DELEGACIÓN PRESIDENCIAL PROVINCIAL MAIPO</t>
  </si>
  <si>
    <t>DELEGACIÓN PRESIDENCIAL PROVINCIAL MALLECO</t>
  </si>
  <si>
    <t>DELEGACIÓN PRESIDENCIAL PROVINCIAL MARGA MARGA</t>
  </si>
  <si>
    <t>DELEGACIÓN PRESIDENCIAL PROVINCIAL MELIPILLA</t>
  </si>
  <si>
    <t>DELEGACIÓN PRESIDENCIAL PROVINCIAL ÑUBLE</t>
  </si>
  <si>
    <t>DELEGACIÓN PRESIDENCIAL PROVINCIAL OSORNO</t>
  </si>
  <si>
    <t>DELEGACIÓN PRESIDENCIAL PROVINCIAL PALENA</t>
  </si>
  <si>
    <t>DELEGACIÓN PRESIDENCIAL PROVINCIAL PARINACOTA</t>
  </si>
  <si>
    <t>DELEGACIÓN PRESIDENCIAL PROVINCIAL PETORCA</t>
  </si>
  <si>
    <t>DELEGACIÓN PRESIDENCIAL PROVINCIAL PUNILLA</t>
  </si>
  <si>
    <t>DELEGACIÓN PRESIDENCIAL PROVINCIAL QUILLOTA</t>
  </si>
  <si>
    <t>DELEGACIÓN PRESIDENCIAL PROVINCIAL RANCO</t>
  </si>
  <si>
    <t>DELEGACIÓN PRESIDENCIAL PROVINCIAL SAN ANTONIO</t>
  </si>
  <si>
    <t>DELEGACIÓN PRESIDENCIAL PROVINCIAL SAN FELIPE</t>
  </si>
  <si>
    <t>DELEGACIÓN PRESIDENCIAL PROVINCIAL TALAGANTE</t>
  </si>
  <si>
    <t>DELEGACIÓN PRESIDENCIAL PROVINCIAL TALCA</t>
  </si>
  <si>
    <t>DELEGACIÓN PRESIDENCIAL PROVINCIAL TAMARUGAL</t>
  </si>
  <si>
    <t>DELEGACIÓN PRESIDENCIAL PROVINCIAL TIERRA DEL FUEGO</t>
  </si>
  <si>
    <t>DELEGACIÓN PRESIDENCIAL PROVINCIAL TOCOPILLA</t>
  </si>
  <si>
    <t>DELEGACIÓN PRESIDENCIAL PROVINCIAL ÚLTIMA ESPERANZA</t>
  </si>
  <si>
    <t>DELEGACIÓN PRESIDENCIAL PROVINCIAL VALDIVIA</t>
  </si>
  <si>
    <t>DELEGACIÓN PRESIDENCIAL PROVINCIAL VALPARAÍSO</t>
  </si>
  <si>
    <t>DELEGACIÓN PRESIDENCIAL REGIONAL ANTOFAGASTA</t>
  </si>
  <si>
    <t>DELEGACIÓN PRESIDENCIAL REGIONAL ARICA PARINACOTA</t>
  </si>
  <si>
    <t>DELEGACIÓN PRESIDENCIAL REGIONAL ATACAMA</t>
  </si>
  <si>
    <t>DELEGACIÓN PRESIDENCIAL REGIONAL AYSÉN</t>
  </si>
  <si>
    <t>DELEGACIÓN PRESIDENCIAL REGIONAL BÍO BÍO</t>
  </si>
  <si>
    <t>DELEGACIÓN PRESIDENCIAL REGIONAL COQUIMBO</t>
  </si>
  <si>
    <t>DELEGACIÓN PRESIDENCIAL REGIONAL LA ARAUCANÍA</t>
  </si>
  <si>
    <t>DELEGACIÓN PRESIDENCIAL REGIONAL LIBERTADOR B. O´HIGGINS</t>
  </si>
  <si>
    <t>DELEGACIÓN PRESIDENCIAL REGIONAL LOS LAGOS</t>
  </si>
  <si>
    <t>DELEGACIÓN PRESIDENCIAL REGIONAL LOS RÍOS</t>
  </si>
  <si>
    <t>DELEGACIÓN PRESIDENCIAL REGIONAL MAGALLANES Y LA ANTÁRTICA</t>
  </si>
  <si>
    <t>DELEGACIÓN PRESIDENCIAL REGIONAL MAULE</t>
  </si>
  <si>
    <t>DELEGACIÓN PRESIDENCIAL REGIONAL METROPOLITANA</t>
  </si>
  <si>
    <t>DELEGACIÓN PRESIDENCIAL REGIONAL TARAPACÁ</t>
  </si>
  <si>
    <t>DELEGACIÓN PRESIDENCIAL REGIONAL VALPARAÍSO</t>
  </si>
  <si>
    <t>DELEGACIÓN PRESIDENCIAL REGIONAL ÑUBLE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</si>
</sst>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_-[$€-2]\ * #,##0.00_-;\-[$€-2]\ * #,##0.00_-;_-[$€-2]\ * &quot;-&quot;??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b/>
      <sz val="9"/>
      <color indexed="81"/>
      <name val="Tahoma"/>
      <family val="2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u/>
      <sz val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2" fillId="0" borderId="0"/>
    <xf numFmtId="0" fontId="1" fillId="0" borderId="0"/>
    <xf numFmtId="0" fontId="4" fillId="0" borderId="0"/>
    <xf numFmtId="0" fontId="3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0" fontId="7" fillId="5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4" borderId="0" applyNumberFormat="0" applyBorder="0" applyAlignment="0" applyProtection="0"/>
    <xf numFmtId="170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/>
    <xf numFmtId="0" fontId="2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2" fillId="3" borderId="2" applyNumberFormat="0" applyFont="0" applyAlignment="0" applyProtection="0"/>
    <xf numFmtId="0" fontId="22" fillId="3" borderId="2" applyNumberFormat="0" applyFont="0" applyAlignment="0" applyProtection="0"/>
    <xf numFmtId="0" fontId="22" fillId="3" borderId="2" applyNumberFormat="0" applyFont="0" applyAlignment="0" applyProtection="0"/>
    <xf numFmtId="0" fontId="22" fillId="3" borderId="2" applyNumberFormat="0" applyFont="0" applyAlignment="0" applyProtection="0"/>
    <xf numFmtId="0" fontId="2" fillId="0" borderId="0"/>
    <xf numFmtId="0" fontId="7" fillId="13" borderId="0" applyNumberFormat="0" applyBorder="0" applyAlignment="0" applyProtection="0"/>
  </cellStyleXfs>
  <cellXfs count="93">
    <xf numFmtId="0" fontId="0" fillId="0" borderId="0" xfId="0"/>
    <xf numFmtId="0" fontId="9" fillId="7" borderId="1" xfId="13" applyFont="1" applyFill="1" applyBorder="1" applyAlignment="1" applyProtection="1">
      <alignment vertical="center" wrapText="1" shrinkToFit="1"/>
      <protection hidden="1"/>
    </xf>
    <xf numFmtId="0" fontId="9" fillId="7" borderId="4" xfId="13" applyFont="1" applyFill="1" applyBorder="1" applyAlignment="1" applyProtection="1">
      <alignment vertical="center" wrapText="1" shrinkToFit="1"/>
      <protection hidden="1"/>
    </xf>
    <xf numFmtId="0" fontId="9" fillId="7" borderId="5" xfId="13" applyFont="1" applyFill="1" applyBorder="1" applyAlignment="1" applyProtection="1">
      <alignment vertical="center" wrapText="1" shrinkToFit="1"/>
      <protection hidden="1"/>
    </xf>
    <xf numFmtId="0" fontId="9" fillId="7" borderId="5" xfId="13" applyFont="1" applyFill="1" applyBorder="1" applyAlignment="1" applyProtection="1">
      <alignment horizontal="left" vertical="center" wrapText="1" shrinkToFit="1"/>
      <protection hidden="1"/>
    </xf>
    <xf numFmtId="0" fontId="9" fillId="7" borderId="6" xfId="13" applyFont="1" applyFill="1" applyBorder="1" applyAlignment="1" applyProtection="1">
      <alignment vertical="center" wrapText="1" shrinkToFit="1"/>
      <protection hidden="1"/>
    </xf>
    <xf numFmtId="0" fontId="11" fillId="0" borderId="0" xfId="13" applyFont="1" applyFill="1" applyAlignment="1" applyProtection="1">
      <alignment vertical="center" wrapText="1" shrinkToFit="1"/>
      <protection hidden="1"/>
    </xf>
    <xf numFmtId="0" fontId="9" fillId="0" borderId="0" xfId="13" applyFont="1" applyFill="1" applyAlignment="1" applyProtection="1">
      <alignment vertical="center" wrapText="1" shrinkToFit="1"/>
      <protection hidden="1"/>
    </xf>
    <xf numFmtId="0" fontId="8" fillId="0" borderId="9" xfId="15" applyFont="1" applyBorder="1" applyAlignment="1" applyProtection="1">
      <alignment vertical="center" wrapText="1"/>
      <protection hidden="1"/>
    </xf>
    <xf numFmtId="0" fontId="12" fillId="0" borderId="0" xfId="15" applyFont="1" applyAlignment="1" applyProtection="1">
      <alignment vertical="center" wrapText="1"/>
      <protection hidden="1"/>
    </xf>
    <xf numFmtId="0" fontId="8" fillId="0" borderId="0" xfId="16" applyFont="1" applyAlignment="1" applyProtection="1">
      <alignment vertical="center" wrapText="1" shrinkToFit="1"/>
      <protection hidden="1"/>
    </xf>
    <xf numFmtId="0" fontId="12" fillId="0" borderId="0" xfId="15" applyFont="1" applyBorder="1" applyAlignment="1" applyProtection="1">
      <alignment vertical="center" wrapText="1"/>
      <protection hidden="1"/>
    </xf>
    <xf numFmtId="0" fontId="8" fillId="0" borderId="0" xfId="15" applyFont="1" applyBorder="1" applyAlignment="1" applyProtection="1">
      <alignment vertical="center" wrapText="1"/>
      <protection hidden="1"/>
    </xf>
    <xf numFmtId="0" fontId="18" fillId="10" borderId="1" xfId="16" applyFont="1" applyFill="1" applyBorder="1" applyAlignment="1" applyProtection="1">
      <alignment vertical="center" wrapText="1"/>
      <protection hidden="1"/>
    </xf>
    <xf numFmtId="0" fontId="8" fillId="0" borderId="0" xfId="16" applyFont="1" applyAlignment="1" applyProtection="1">
      <alignment horizontal="left" vertical="center" wrapText="1" shrinkToFit="1"/>
      <protection hidden="1"/>
    </xf>
    <xf numFmtId="0" fontId="8" fillId="0" borderId="8" xfId="16" applyFont="1" applyBorder="1" applyAlignment="1" applyProtection="1">
      <alignment vertical="center" wrapText="1" shrinkToFit="1"/>
      <protection hidden="1"/>
    </xf>
    <xf numFmtId="0" fontId="12" fillId="0" borderId="8" xfId="15" applyFont="1" applyBorder="1" applyAlignment="1" applyProtection="1">
      <alignment vertical="center" wrapText="1"/>
      <protection hidden="1"/>
    </xf>
    <xf numFmtId="0" fontId="8" fillId="6" borderId="3" xfId="57" applyFont="1" applyFill="1" applyBorder="1" applyAlignment="1" applyProtection="1">
      <alignment vertical="center" wrapText="1" shrinkToFit="1"/>
      <protection hidden="1"/>
    </xf>
    <xf numFmtId="0" fontId="9" fillId="7" borderId="19" xfId="13" applyFont="1" applyFill="1" applyBorder="1" applyAlignment="1" applyProtection="1">
      <alignment vertical="center" wrapText="1" shrinkToFit="1"/>
      <protection hidden="1"/>
    </xf>
    <xf numFmtId="0" fontId="9" fillId="7" borderId="8" xfId="13" applyFont="1" applyFill="1" applyBorder="1" applyAlignment="1" applyProtection="1">
      <alignment vertical="center" wrapText="1" shrinkToFit="1"/>
      <protection hidden="1"/>
    </xf>
    <xf numFmtId="0" fontId="9" fillId="7" borderId="10" xfId="13" applyFont="1" applyFill="1" applyBorder="1" applyAlignment="1" applyProtection="1">
      <alignment vertical="center" wrapText="1" shrinkToFit="1"/>
      <protection hidden="1"/>
    </xf>
    <xf numFmtId="0" fontId="9" fillId="7" borderId="0" xfId="13" applyFont="1" applyFill="1" applyBorder="1" applyAlignment="1" applyProtection="1">
      <alignment vertical="center" wrapText="1" shrinkToFit="1"/>
      <protection hidden="1"/>
    </xf>
    <xf numFmtId="0" fontId="9" fillId="8" borderId="17" xfId="13" applyFont="1" applyFill="1" applyBorder="1" applyAlignment="1" applyProtection="1">
      <alignment horizontal="center" vertical="center" wrapText="1" shrinkToFit="1"/>
      <protection hidden="1"/>
    </xf>
    <xf numFmtId="0" fontId="10" fillId="9" borderId="8" xfId="57" applyFont="1" applyFill="1" applyBorder="1" applyAlignment="1" applyProtection="1">
      <alignment horizontal="justify" vertical="center" wrapText="1"/>
      <protection hidden="1"/>
    </xf>
    <xf numFmtId="0" fontId="2" fillId="0" borderId="0" xfId="57" applyAlignment="1" applyProtection="1">
      <alignment vertical="center"/>
      <protection hidden="1"/>
    </xf>
    <xf numFmtId="0" fontId="8" fillId="0" borderId="8" xfId="57" applyFont="1" applyBorder="1" applyAlignment="1" applyProtection="1">
      <alignment vertical="center" wrapText="1" shrinkToFit="1"/>
      <protection hidden="1"/>
    </xf>
    <xf numFmtId="0" fontId="10" fillId="0" borderId="8" xfId="57" applyFont="1" applyFill="1" applyBorder="1" applyAlignment="1" applyProtection="1">
      <alignment horizontal="justify" vertical="center" wrapText="1"/>
      <protection hidden="1"/>
    </xf>
    <xf numFmtId="0" fontId="10" fillId="0" borderId="10" xfId="57" applyFont="1" applyFill="1" applyBorder="1" applyAlignment="1" applyProtection="1">
      <alignment horizontal="justify" vertical="center" wrapText="1"/>
      <protection hidden="1"/>
    </xf>
    <xf numFmtId="0" fontId="13" fillId="0" borderId="8" xfId="57" applyFont="1" applyBorder="1" applyAlignment="1" applyProtection="1">
      <alignment vertical="center"/>
      <protection hidden="1"/>
    </xf>
    <xf numFmtId="0" fontId="13" fillId="0" borderId="10" xfId="57" applyFont="1" applyBorder="1" applyAlignment="1" applyProtection="1">
      <alignment vertical="center"/>
      <protection hidden="1"/>
    </xf>
    <xf numFmtId="0" fontId="13" fillId="0" borderId="21" xfId="57" applyFont="1" applyBorder="1" applyAlignment="1" applyProtection="1">
      <alignment vertical="center"/>
      <protection hidden="1"/>
    </xf>
    <xf numFmtId="49" fontId="14" fillId="0" borderId="9" xfId="57" applyNumberFormat="1" applyFont="1" applyBorder="1" applyAlignment="1" applyProtection="1">
      <alignment vertical="center" wrapText="1" shrinkToFit="1"/>
      <protection hidden="1"/>
    </xf>
    <xf numFmtId="0" fontId="10" fillId="0" borderId="0" xfId="57" applyFont="1" applyFill="1" applyBorder="1" applyAlignment="1" applyProtection="1">
      <alignment horizontal="left" vertical="center" wrapText="1"/>
      <protection hidden="1"/>
    </xf>
    <xf numFmtId="0" fontId="10" fillId="0" borderId="12" xfId="57" applyFont="1" applyFill="1" applyBorder="1" applyAlignment="1" applyProtection="1">
      <alignment horizontal="left" vertical="center" wrapText="1"/>
      <protection hidden="1"/>
    </xf>
    <xf numFmtId="0" fontId="10" fillId="0" borderId="13" xfId="57" applyFont="1" applyFill="1" applyBorder="1" applyAlignment="1" applyProtection="1">
      <alignment horizontal="left" vertical="center" wrapText="1"/>
      <protection hidden="1"/>
    </xf>
    <xf numFmtId="0" fontId="15" fillId="0" borderId="8" xfId="57" applyFont="1" applyFill="1" applyBorder="1" applyAlignment="1" applyProtection="1">
      <alignment vertical="center" wrapText="1"/>
      <protection hidden="1"/>
    </xf>
    <xf numFmtId="0" fontId="10" fillId="0" borderId="8" xfId="57" applyFont="1" applyFill="1" applyBorder="1" applyAlignment="1" applyProtection="1">
      <alignment horizontal="left" vertical="center" wrapText="1"/>
      <protection hidden="1"/>
    </xf>
    <xf numFmtId="0" fontId="16" fillId="10" borderId="1" xfId="57" applyFont="1" applyFill="1" applyBorder="1" applyAlignment="1" applyProtection="1">
      <alignment vertical="center"/>
      <protection hidden="1"/>
    </xf>
    <xf numFmtId="0" fontId="8" fillId="0" borderId="0" xfId="57" applyFont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3" fillId="0" borderId="0" xfId="57" applyFont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8" fillId="0" borderId="0" xfId="57" applyFont="1" applyBorder="1" applyAlignment="1" applyProtection="1">
      <alignment vertical="center" wrapText="1"/>
      <protection hidden="1"/>
    </xf>
    <xf numFmtId="0" fontId="17" fillId="0" borderId="0" xfId="57" applyFont="1" applyFill="1" applyBorder="1" applyAlignment="1" applyProtection="1">
      <alignment horizontal="justify" vertical="center" wrapText="1"/>
      <protection hidden="1"/>
    </xf>
    <xf numFmtId="0" fontId="8" fillId="10" borderId="1" xfId="57" applyFont="1" applyFill="1" applyBorder="1" applyAlignment="1" applyProtection="1">
      <alignment vertical="center"/>
      <protection hidden="1"/>
    </xf>
    <xf numFmtId="0" fontId="13" fillId="0" borderId="9" xfId="57" applyFont="1" applyBorder="1" applyAlignment="1" applyProtection="1">
      <alignment vertical="center"/>
      <protection hidden="1"/>
    </xf>
    <xf numFmtId="0" fontId="13" fillId="0" borderId="0" xfId="57" applyFont="1" applyBorder="1" applyAlignment="1" applyProtection="1">
      <alignment vertical="center"/>
      <protection hidden="1"/>
    </xf>
    <xf numFmtId="0" fontId="8" fillId="0" borderId="0" xfId="57" applyFont="1" applyFill="1" applyBorder="1" applyAlignment="1" applyProtection="1">
      <alignment vertical="center" wrapText="1"/>
      <protection hidden="1"/>
    </xf>
    <xf numFmtId="0" fontId="10" fillId="0" borderId="8" xfId="57" quotePrefix="1" applyFont="1" applyFill="1" applyBorder="1" applyAlignment="1" applyProtection="1">
      <alignment horizontal="justify" vertical="center" wrapText="1"/>
      <protection hidden="1"/>
    </xf>
    <xf numFmtId="0" fontId="10" fillId="0" borderId="0" xfId="57" applyFont="1" applyFill="1" applyBorder="1" applyAlignment="1" applyProtection="1">
      <alignment horizontal="justify" vertical="center" wrapText="1"/>
      <protection hidden="1"/>
    </xf>
    <xf numFmtId="0" fontId="10" fillId="0" borderId="13" xfId="57" applyFont="1" applyFill="1" applyBorder="1" applyAlignment="1" applyProtection="1">
      <alignment horizontal="justify" vertical="center" wrapText="1"/>
      <protection hidden="1"/>
    </xf>
    <xf numFmtId="0" fontId="28" fillId="0" borderId="0" xfId="15" applyFont="1" applyAlignment="1" applyProtection="1">
      <alignment vertical="center" wrapText="1"/>
      <protection hidden="1"/>
    </xf>
    <xf numFmtId="0" fontId="15" fillId="0" borderId="8" xfId="57" applyFont="1" applyFill="1" applyBorder="1" applyAlignment="1" applyProtection="1">
      <alignment horizontal="left" vertical="center" wrapText="1"/>
      <protection hidden="1"/>
    </xf>
    <xf numFmtId="0" fontId="8" fillId="0" borderId="0" xfId="57" applyFont="1" applyFill="1" applyAlignment="1" applyProtection="1">
      <alignment vertical="center" wrapText="1" shrinkToFit="1"/>
      <protection hidden="1"/>
    </xf>
    <xf numFmtId="0" fontId="8" fillId="0" borderId="1" xfId="57" applyFont="1" applyBorder="1" applyAlignment="1" applyProtection="1">
      <alignment horizontal="center" vertical="center" wrapText="1" shrinkToFit="1"/>
      <protection hidden="1"/>
    </xf>
    <xf numFmtId="0" fontId="13" fillId="0" borderId="1" xfId="57" applyFont="1" applyBorder="1" applyAlignment="1" applyProtection="1">
      <alignment horizontal="center" vertical="center"/>
      <protection hidden="1"/>
    </xf>
    <xf numFmtId="0" fontId="8" fillId="0" borderId="0" xfId="57" applyFont="1" applyBorder="1" applyAlignment="1" applyProtection="1">
      <alignment vertical="center" wrapText="1" shrinkToFit="1"/>
      <protection hidden="1"/>
    </xf>
    <xf numFmtId="0" fontId="16" fillId="0" borderId="0" xfId="57" applyFont="1" applyAlignment="1" applyProtection="1">
      <alignment vertical="center" wrapText="1" shrinkToFit="1"/>
      <protection hidden="1"/>
    </xf>
    <xf numFmtId="0" fontId="20" fillId="0" borderId="0" xfId="57" applyFont="1" applyAlignment="1" applyProtection="1">
      <alignment horizontal="center" vertical="center" wrapText="1" shrinkToFit="1"/>
      <protection hidden="1"/>
    </xf>
    <xf numFmtId="0" fontId="2" fillId="0" borderId="0" xfId="57" applyAlignment="1" applyProtection="1">
      <alignment vertical="center" wrapText="1"/>
      <protection hidden="1"/>
    </xf>
    <xf numFmtId="0" fontId="21" fillId="0" borderId="0" xfId="57" applyFont="1" applyAlignment="1" applyProtection="1">
      <alignment vertical="center"/>
      <protection hidden="1"/>
    </xf>
    <xf numFmtId="0" fontId="13" fillId="0" borderId="0" xfId="57" applyFont="1" applyAlignment="1" applyProtection="1">
      <alignment vertical="center" wrapText="1"/>
      <protection hidden="1"/>
    </xf>
    <xf numFmtId="0" fontId="16" fillId="0" borderId="0" xfId="57" applyFont="1" applyBorder="1" applyAlignment="1" applyProtection="1">
      <alignment vertical="center" wrapText="1" shrinkToFit="1"/>
      <protection hidden="1"/>
    </xf>
    <xf numFmtId="0" fontId="0" fillId="0" borderId="0" xfId="0" applyProtection="1"/>
    <xf numFmtId="0" fontId="0" fillId="11" borderId="0" xfId="0" applyFill="1" applyAlignment="1" applyProtection="1">
      <alignment horizontal="center"/>
    </xf>
    <xf numFmtId="0" fontId="0" fillId="11" borderId="0" xfId="0" applyFill="1" applyProtection="1"/>
    <xf numFmtId="0" fontId="33" fillId="2" borderId="1" xfId="1" applyFont="1" applyFill="1" applyBorder="1" applyAlignment="1" applyProtection="1">
      <alignment horizontal="center" vertical="center" wrapText="1"/>
    </xf>
    <xf numFmtId="0" fontId="32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4" fontId="0" fillId="11" borderId="1" xfId="0" applyNumberForma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19" fillId="12" borderId="1" xfId="57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</xf>
    <xf numFmtId="0" fontId="0" fillId="11" borderId="11" xfId="0" applyFill="1" applyBorder="1" applyAlignment="1" applyProtection="1">
      <alignment horizontal="center" vertical="center"/>
      <protection locked="0"/>
    </xf>
    <xf numFmtId="0" fontId="8" fillId="0" borderId="22" xfId="15" applyFont="1" applyBorder="1" applyAlignment="1" applyProtection="1">
      <alignment vertical="center" wrapText="1"/>
      <protection hidden="1"/>
    </xf>
    <xf numFmtId="0" fontId="31" fillId="13" borderId="7" xfId="58" applyFont="1" applyBorder="1" applyAlignment="1" applyProtection="1">
      <alignment horizontal="center" vertical="center"/>
    </xf>
    <xf numFmtId="0" fontId="31" fillId="13" borderId="17" xfId="58" applyFont="1" applyBorder="1" applyAlignment="1" applyProtection="1">
      <alignment horizontal="center" vertical="center"/>
    </xf>
    <xf numFmtId="0" fontId="31" fillId="13" borderId="18" xfId="58" applyFont="1" applyBorder="1" applyAlignment="1" applyProtection="1">
      <alignment horizontal="center" vertical="center"/>
    </xf>
    <xf numFmtId="0" fontId="31" fillId="13" borderId="20" xfId="58" applyFont="1" applyBorder="1" applyAlignment="1" applyProtection="1">
      <alignment horizontal="center" vertical="center"/>
    </xf>
    <xf numFmtId="0" fontId="31" fillId="13" borderId="15" xfId="58" applyFont="1" applyBorder="1" applyAlignment="1" applyProtection="1">
      <alignment horizontal="center" vertical="center"/>
    </xf>
    <xf numFmtId="0" fontId="31" fillId="13" borderId="4" xfId="58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0" fillId="11" borderId="11" xfId="0" applyFill="1" applyBorder="1" applyAlignment="1" applyProtection="1">
      <alignment horizontal="center" vertical="center" wrapText="1"/>
      <protection locked="0"/>
    </xf>
    <xf numFmtId="0" fontId="0" fillId="11" borderId="16" xfId="0" applyFill="1" applyBorder="1" applyAlignment="1" applyProtection="1">
      <alignment horizontal="center" vertical="center" wrapText="1"/>
      <protection locked="0"/>
    </xf>
    <xf numFmtId="0" fontId="0" fillId="11" borderId="14" xfId="0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0" fontId="13" fillId="15" borderId="0" xfId="57" applyFont="1" applyFill="1" applyAlignment="1" applyProtection="1">
      <alignment vertical="center"/>
      <protection hidden="1"/>
    </xf>
    <xf numFmtId="0" fontId="8" fillId="15" borderId="0" xfId="57" applyFont="1" applyFill="1" applyBorder="1" applyAlignment="1" applyProtection="1">
      <alignment vertical="center" wrapText="1" shrinkToFit="1"/>
      <protection hidden="1"/>
    </xf>
    <xf numFmtId="0" fontId="8" fillId="14" borderId="8" xfId="57" applyFont="1" applyFill="1" applyBorder="1" applyAlignment="1" applyProtection="1">
      <alignment vertical="center" wrapText="1" shrinkToFit="1"/>
      <protection hidden="1"/>
    </xf>
    <xf numFmtId="0" fontId="16" fillId="16" borderId="0" xfId="57" applyFont="1" applyFill="1" applyAlignment="1" applyProtection="1">
      <alignment vertical="center" wrapText="1" shrinkToFit="1"/>
      <protection hidden="1"/>
    </xf>
    <xf numFmtId="14" fontId="16" fillId="16" borderId="0" xfId="57" applyNumberFormat="1" applyFont="1" applyFill="1" applyAlignment="1" applyProtection="1">
      <alignment vertical="center" wrapText="1" shrinkToFit="1"/>
      <protection hidden="1"/>
    </xf>
    <xf numFmtId="0" fontId="2" fillId="15" borderId="0" xfId="57" applyFill="1" applyAlignment="1" applyProtection="1">
      <alignment vertical="center"/>
      <protection hidden="1"/>
    </xf>
  </cellXfs>
  <cellStyles count="59">
    <cellStyle name="40% - Énfasis2 2" xfId="17"/>
    <cellStyle name="Énfasis1" xfId="58" builtinId="29"/>
    <cellStyle name="Énfasis6" xfId="13" builtinId="49"/>
    <cellStyle name="Euro" xfId="18"/>
    <cellStyle name="Hipervínculo 2" xfId="4"/>
    <cellStyle name="Hipervínculo 3" xfId="11"/>
    <cellStyle name="Millares 10" xfId="19"/>
    <cellStyle name="Millares 11" xfId="20"/>
    <cellStyle name="Millares 2" xfId="10"/>
    <cellStyle name="Millares 2 2" xfId="21"/>
    <cellStyle name="Millares 2 3" xfId="22"/>
    <cellStyle name="Millares 2 4" xfId="23"/>
    <cellStyle name="Millares 2 5" xfId="24"/>
    <cellStyle name="Millares 2 6" xfId="25"/>
    <cellStyle name="Millares 2 7" xfId="26"/>
    <cellStyle name="Millares 2 8" xfId="27"/>
    <cellStyle name="Millares 3" xfId="5"/>
    <cellStyle name="Millares 4" xfId="28"/>
    <cellStyle name="Millares 5" xfId="29"/>
    <cellStyle name="Millares 5 2" xfId="30"/>
    <cellStyle name="Millares 5 3" xfId="31"/>
    <cellStyle name="Millares 6" xfId="32"/>
    <cellStyle name="Millares 6 2" xfId="33"/>
    <cellStyle name="Millares 6 3" xfId="34"/>
    <cellStyle name="Millares 7" xfId="35"/>
    <cellStyle name="Millares 8" xfId="36"/>
    <cellStyle name="Millares 9" xfId="37"/>
    <cellStyle name="Moneda [0] 2" xfId="38"/>
    <cellStyle name="Moneda 2" xfId="12"/>
    <cellStyle name="Moneda 3" xfId="8"/>
    <cellStyle name="Moneda 3 2" xfId="39"/>
    <cellStyle name="Moneda 3 3" xfId="40"/>
    <cellStyle name="NewStyle" xfId="41"/>
    <cellStyle name="Normal" xfId="0" builtinId="0"/>
    <cellStyle name="Normal 10" xfId="42"/>
    <cellStyle name="Normal 10 2" xfId="43"/>
    <cellStyle name="Normal 10 3" xfId="14"/>
    <cellStyle name="Normal 11" xfId="44"/>
    <cellStyle name="Normal 2" xfId="2"/>
    <cellStyle name="Normal 2 2" xfId="6"/>
    <cellStyle name="Normal 2 2 2" xfId="9"/>
    <cellStyle name="Normal 2 3" xfId="16"/>
    <cellStyle name="Normal 2 4" xfId="57"/>
    <cellStyle name="Normal 2_Análisis Cta." xfId="45"/>
    <cellStyle name="Normal 3" xfId="3"/>
    <cellStyle name="Normal 3 2" xfId="46"/>
    <cellStyle name="Normal 3 3" xfId="15"/>
    <cellStyle name="Normal 3 3 2" xfId="47"/>
    <cellStyle name="Normal 30" xfId="48"/>
    <cellStyle name="Normal 4" xfId="7"/>
    <cellStyle name="Normal 5" xfId="1"/>
    <cellStyle name="Normal 6" xfId="49"/>
    <cellStyle name="Normal 7" xfId="50"/>
    <cellStyle name="Normal 8" xfId="51"/>
    <cellStyle name="Normal 9" xfId="52"/>
    <cellStyle name="Notas 2" xfId="53"/>
    <cellStyle name="Notas 3" xfId="54"/>
    <cellStyle name="Notas 4" xfId="55"/>
    <cellStyle name="Notas 5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AJ22"/>
  <sheetViews>
    <sheetView showGridLines="0" tabSelected="1" zoomScale="60" zoomScaleNormal="60" workbookViewId="0">
      <selection activeCell="F4" sqref="F4"/>
    </sheetView>
  </sheetViews>
  <sheetFormatPr baseColWidth="10" defaultColWidth="0" defaultRowHeight="15" x14ac:dyDescent="0.25"/>
  <cols>
    <col min="1" max="1" width="3.42578125" style="63" customWidth="1"/>
    <col min="2" max="2" width="22.42578125" style="69" customWidth="1"/>
    <col min="3" max="4" width="40.140625" style="63" customWidth="1"/>
    <col min="5" max="5" width="39.85546875" style="63" customWidth="1"/>
    <col min="6" max="6" width="35.28515625" style="63" customWidth="1"/>
    <col min="7" max="7" width="11.42578125" style="63" customWidth="1"/>
    <col min="8" max="8" width="16.85546875" style="63" customWidth="1"/>
    <col min="9" max="9" width="11.42578125" style="63" customWidth="1"/>
    <col min="10" max="11" width="16.5703125" style="63" customWidth="1"/>
    <col min="12" max="12" width="13.140625" style="63" customWidth="1"/>
    <col min="13" max="13" width="15" style="63" customWidth="1"/>
    <col min="14" max="14" width="13" style="63" customWidth="1"/>
    <col min="15" max="16" width="20.7109375" style="63" bestFit="1" customWidth="1"/>
    <col min="17" max="19" width="20.7109375" style="63" customWidth="1"/>
    <col min="20" max="20" width="16.42578125" style="63" bestFit="1" customWidth="1"/>
    <col min="21" max="21" width="12.7109375" style="63" customWidth="1"/>
    <col min="22" max="22" width="11.140625" style="63" hidden="1" customWidth="1"/>
    <col min="23" max="23" width="8.28515625" style="63" hidden="1" customWidth="1"/>
    <col min="24" max="24" width="9.5703125" style="63" hidden="1" customWidth="1"/>
    <col min="25" max="25" width="9.85546875" style="63" hidden="1" customWidth="1"/>
    <col min="26" max="26" width="12.5703125" style="63" hidden="1" customWidth="1"/>
    <col min="27" max="27" width="9.7109375" style="63" hidden="1" customWidth="1"/>
    <col min="28" max="28" width="20.42578125" style="63" hidden="1" customWidth="1"/>
    <col min="29" max="29" width="10.28515625" style="63" hidden="1" customWidth="1"/>
    <col min="30" max="30" width="11.28515625" style="63" hidden="1" customWidth="1"/>
    <col min="31" max="31" width="9" style="63" hidden="1" customWidth="1"/>
    <col min="32" max="32" width="10.5703125" style="63" hidden="1" customWidth="1"/>
    <col min="33" max="33" width="11.28515625" style="63" hidden="1" customWidth="1"/>
    <col min="34" max="36" width="0" style="63" hidden="1" customWidth="1"/>
    <col min="37" max="16384" width="11.42578125" style="63" hidden="1"/>
  </cols>
  <sheetData>
    <row r="1" spans="2:22" x14ac:dyDescent="0.25"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2:22" ht="21" customHeight="1" x14ac:dyDescent="0.25">
      <c r="B2" s="76" t="s">
        <v>1002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  <c r="N2" s="65"/>
      <c r="O2" s="65"/>
      <c r="P2" s="65"/>
      <c r="Q2" s="65"/>
      <c r="R2" s="65"/>
      <c r="S2" s="65"/>
      <c r="T2" s="65"/>
      <c r="U2" s="65"/>
      <c r="V2" s="65"/>
    </row>
    <row r="3" spans="2:22" x14ac:dyDescent="0.25"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65"/>
      <c r="O3" s="65"/>
      <c r="P3" s="65"/>
      <c r="Q3" s="65"/>
      <c r="R3" s="65"/>
      <c r="S3" s="65"/>
      <c r="T3" s="65"/>
      <c r="U3" s="65"/>
    </row>
    <row r="4" spans="2:22" x14ac:dyDescent="0.25"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2:22" x14ac:dyDescent="0.25"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2:22" ht="48" customHeight="1" x14ac:dyDescent="0.25">
      <c r="B6" s="66" t="s">
        <v>0</v>
      </c>
      <c r="C6" s="82"/>
      <c r="D6" s="82"/>
      <c r="E6" s="82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2:22" ht="42" customHeight="1" x14ac:dyDescent="0.25">
      <c r="B7" s="67" t="s">
        <v>535</v>
      </c>
      <c r="C7" s="82"/>
      <c r="D7" s="82"/>
      <c r="E7" s="82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2:22" ht="27" customHeight="1" x14ac:dyDescent="0.25">
      <c r="B8" s="66" t="s">
        <v>1</v>
      </c>
      <c r="C8" s="82"/>
      <c r="D8" s="82"/>
      <c r="E8" s="82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2:22" ht="27" customHeight="1" x14ac:dyDescent="0.25"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2:22" ht="27" customHeight="1" x14ac:dyDescent="0.25">
      <c r="B10" s="68" t="s">
        <v>1001</v>
      </c>
      <c r="C10" s="68" t="s">
        <v>703</v>
      </c>
      <c r="D10" s="73" t="s">
        <v>1003</v>
      </c>
      <c r="E10" s="86" t="s">
        <v>704</v>
      </c>
      <c r="F10" s="86"/>
      <c r="G10" s="86"/>
      <c r="H10" s="86"/>
      <c r="I10" s="86"/>
      <c r="J10" s="86"/>
      <c r="K10" s="86"/>
      <c r="L10" s="86"/>
      <c r="M10" s="86"/>
      <c r="N10" s="65"/>
      <c r="O10" s="65"/>
      <c r="P10" s="65"/>
      <c r="Q10" s="65"/>
      <c r="R10" s="65"/>
      <c r="S10" s="65"/>
      <c r="T10" s="65"/>
      <c r="U10" s="65"/>
      <c r="V10" s="65"/>
    </row>
    <row r="11" spans="2:22" ht="71.25" customHeight="1" x14ac:dyDescent="0.25">
      <c r="B11" s="70"/>
      <c r="C11" s="71"/>
      <c r="D11" s="74"/>
      <c r="E11" s="83"/>
      <c r="F11" s="84"/>
      <c r="G11" s="84"/>
      <c r="H11" s="84"/>
      <c r="I11" s="84"/>
      <c r="J11" s="84"/>
      <c r="K11" s="84"/>
      <c r="L11" s="84"/>
      <c r="M11" s="85"/>
      <c r="N11" s="65"/>
      <c r="O11" s="65"/>
      <c r="P11" s="65"/>
      <c r="Q11" s="65"/>
      <c r="R11" s="65"/>
      <c r="S11" s="65"/>
      <c r="T11" s="65"/>
      <c r="U11" s="65"/>
      <c r="V11" s="65"/>
    </row>
    <row r="12" spans="2:22" ht="71.25" customHeight="1" x14ac:dyDescent="0.25">
      <c r="B12" s="70"/>
      <c r="C12" s="71"/>
      <c r="D12" s="74"/>
      <c r="E12" s="83"/>
      <c r="F12" s="84"/>
      <c r="G12" s="84"/>
      <c r="H12" s="84"/>
      <c r="I12" s="84"/>
      <c r="J12" s="84"/>
      <c r="K12" s="84"/>
      <c r="L12" s="84"/>
      <c r="M12" s="85"/>
      <c r="N12" s="65"/>
      <c r="O12" s="65"/>
      <c r="P12" s="65"/>
      <c r="Q12" s="65"/>
      <c r="R12" s="65"/>
      <c r="S12" s="65"/>
      <c r="T12" s="65"/>
      <c r="U12" s="65"/>
      <c r="V12" s="65"/>
    </row>
    <row r="13" spans="2:22" ht="71.25" customHeight="1" x14ac:dyDescent="0.25">
      <c r="B13" s="70"/>
      <c r="C13" s="71"/>
      <c r="D13" s="74"/>
      <c r="E13" s="83"/>
      <c r="F13" s="84"/>
      <c r="G13" s="84"/>
      <c r="H13" s="84"/>
      <c r="I13" s="84"/>
      <c r="J13" s="84"/>
      <c r="K13" s="84"/>
      <c r="L13" s="84"/>
      <c r="M13" s="85"/>
      <c r="N13" s="65"/>
      <c r="O13" s="65"/>
      <c r="P13" s="65"/>
      <c r="Q13" s="65"/>
      <c r="R13" s="65"/>
      <c r="S13" s="65"/>
      <c r="T13" s="65"/>
      <c r="U13" s="65"/>
      <c r="V13" s="65"/>
    </row>
    <row r="14" spans="2:22" ht="71.25" customHeight="1" x14ac:dyDescent="0.25">
      <c r="B14" s="70"/>
      <c r="C14" s="71"/>
      <c r="D14" s="74"/>
      <c r="E14" s="83"/>
      <c r="F14" s="84"/>
      <c r="G14" s="84"/>
      <c r="H14" s="84"/>
      <c r="I14" s="84"/>
      <c r="J14" s="84"/>
      <c r="K14" s="84"/>
      <c r="L14" s="84"/>
      <c r="M14" s="85"/>
      <c r="N14" s="65"/>
      <c r="O14" s="65"/>
      <c r="P14" s="65"/>
      <c r="Q14" s="65"/>
      <c r="R14" s="65"/>
      <c r="S14" s="65"/>
      <c r="T14" s="65"/>
      <c r="U14" s="65"/>
      <c r="V14" s="65"/>
    </row>
    <row r="15" spans="2:22" ht="71.25" customHeight="1" x14ac:dyDescent="0.25">
      <c r="B15" s="70"/>
      <c r="C15" s="71"/>
      <c r="D15" s="74"/>
      <c r="E15" s="83"/>
      <c r="F15" s="84"/>
      <c r="G15" s="84"/>
      <c r="H15" s="84"/>
      <c r="I15" s="84"/>
      <c r="J15" s="84"/>
      <c r="K15" s="84"/>
      <c r="L15" s="84"/>
      <c r="M15" s="85"/>
      <c r="N15" s="65"/>
      <c r="O15" s="65"/>
      <c r="P15" s="65"/>
      <c r="Q15" s="65"/>
      <c r="R15" s="65"/>
      <c r="S15" s="65"/>
      <c r="T15" s="65"/>
      <c r="U15" s="65"/>
      <c r="V15" s="65"/>
    </row>
    <row r="16" spans="2:22" ht="71.25" customHeight="1" x14ac:dyDescent="0.25">
      <c r="B16" s="70"/>
      <c r="C16" s="71"/>
      <c r="D16" s="74"/>
      <c r="E16" s="83"/>
      <c r="F16" s="84"/>
      <c r="G16" s="84"/>
      <c r="H16" s="84"/>
      <c r="I16" s="84"/>
      <c r="J16" s="84"/>
      <c r="K16" s="84"/>
      <c r="L16" s="84"/>
      <c r="M16" s="85"/>
      <c r="N16" s="65"/>
      <c r="O16" s="65"/>
      <c r="P16" s="65"/>
      <c r="Q16" s="65"/>
      <c r="R16" s="65"/>
      <c r="S16" s="65"/>
      <c r="T16" s="65"/>
      <c r="U16" s="65"/>
      <c r="V16" s="65"/>
    </row>
    <row r="17" spans="2:22" ht="71.25" customHeight="1" x14ac:dyDescent="0.25">
      <c r="B17" s="70"/>
      <c r="C17" s="71"/>
      <c r="D17" s="74"/>
      <c r="E17" s="83"/>
      <c r="F17" s="84"/>
      <c r="G17" s="84"/>
      <c r="H17" s="84"/>
      <c r="I17" s="84"/>
      <c r="J17" s="84"/>
      <c r="K17" s="84"/>
      <c r="L17" s="84"/>
      <c r="M17" s="85"/>
      <c r="N17" s="65"/>
      <c r="O17" s="65"/>
      <c r="P17" s="65"/>
      <c r="Q17" s="65"/>
      <c r="R17" s="65"/>
      <c r="S17" s="65"/>
      <c r="T17" s="65"/>
      <c r="U17" s="65"/>
      <c r="V17" s="65"/>
    </row>
    <row r="18" spans="2:22" ht="71.25" customHeight="1" x14ac:dyDescent="0.25">
      <c r="B18" s="70"/>
      <c r="C18" s="71"/>
      <c r="D18" s="74"/>
      <c r="E18" s="83"/>
      <c r="F18" s="84"/>
      <c r="G18" s="84"/>
      <c r="H18" s="84"/>
      <c r="I18" s="84"/>
      <c r="J18" s="84"/>
      <c r="K18" s="84"/>
      <c r="L18" s="84"/>
      <c r="M18" s="85"/>
      <c r="N18" s="65"/>
      <c r="O18" s="65"/>
      <c r="P18" s="65"/>
      <c r="Q18" s="65"/>
      <c r="R18" s="65"/>
      <c r="S18" s="65"/>
      <c r="T18" s="65"/>
      <c r="U18" s="65"/>
      <c r="V18" s="65"/>
    </row>
    <row r="19" spans="2:22" ht="71.25" customHeight="1" x14ac:dyDescent="0.25">
      <c r="B19" s="70"/>
      <c r="C19" s="71"/>
      <c r="D19" s="74"/>
      <c r="E19" s="83"/>
      <c r="F19" s="84"/>
      <c r="G19" s="84"/>
      <c r="H19" s="84"/>
      <c r="I19" s="84"/>
      <c r="J19" s="84"/>
      <c r="K19" s="84"/>
      <c r="L19" s="84"/>
      <c r="M19" s="85"/>
      <c r="N19" s="65"/>
      <c r="O19" s="65"/>
      <c r="P19" s="65"/>
      <c r="Q19" s="65"/>
      <c r="R19" s="65"/>
      <c r="S19" s="65"/>
      <c r="T19" s="65"/>
      <c r="U19" s="65"/>
      <c r="V19" s="65"/>
    </row>
    <row r="20" spans="2:22" ht="71.25" customHeight="1" x14ac:dyDescent="0.25">
      <c r="B20" s="70"/>
      <c r="C20" s="71"/>
      <c r="D20" s="74"/>
      <c r="E20" s="83"/>
      <c r="F20" s="84"/>
      <c r="G20" s="84"/>
      <c r="H20" s="84"/>
      <c r="I20" s="84"/>
      <c r="J20" s="84"/>
      <c r="K20" s="84"/>
      <c r="L20" s="84"/>
      <c r="M20" s="85"/>
      <c r="N20" s="65"/>
      <c r="O20" s="65"/>
      <c r="P20" s="65"/>
      <c r="Q20" s="65"/>
      <c r="R20" s="65"/>
      <c r="S20" s="65"/>
      <c r="T20" s="65"/>
      <c r="U20" s="65"/>
      <c r="V20" s="65"/>
    </row>
    <row r="21" spans="2:22" ht="71.25" customHeight="1" x14ac:dyDescent="0.25">
      <c r="B21" s="70"/>
      <c r="C21" s="71"/>
      <c r="D21" s="74"/>
      <c r="E21" s="83"/>
      <c r="F21" s="84"/>
      <c r="G21" s="84"/>
      <c r="H21" s="84"/>
      <c r="I21" s="84"/>
      <c r="J21" s="84"/>
      <c r="K21" s="84"/>
      <c r="L21" s="84"/>
      <c r="M21" s="85"/>
      <c r="N21" s="65"/>
      <c r="O21" s="65"/>
      <c r="P21" s="65"/>
      <c r="Q21" s="65"/>
      <c r="R21" s="65"/>
      <c r="S21" s="65"/>
      <c r="T21" s="65"/>
      <c r="U21" s="65"/>
      <c r="V21" s="65"/>
    </row>
    <row r="22" spans="2:22" ht="71.25" customHeight="1" x14ac:dyDescent="0.25">
      <c r="B22" s="70"/>
      <c r="C22" s="71"/>
      <c r="D22" s="74"/>
      <c r="E22" s="83"/>
      <c r="F22" s="84"/>
      <c r="G22" s="84"/>
      <c r="H22" s="84"/>
      <c r="I22" s="84"/>
      <c r="J22" s="84"/>
      <c r="K22" s="84"/>
      <c r="L22" s="84"/>
      <c r="M22" s="85"/>
      <c r="N22" s="65"/>
      <c r="O22" s="65"/>
      <c r="P22" s="65"/>
      <c r="Q22" s="65"/>
      <c r="R22" s="65"/>
      <c r="S22" s="65"/>
      <c r="T22" s="65"/>
      <c r="U22" s="65"/>
      <c r="V22" s="65"/>
    </row>
  </sheetData>
  <sheetProtection password="CC17" sheet="1" objects="1" scenarios="1" formatCells="0" formatColumns="0" formatRows="0" insertRows="0" deleteRows="0"/>
  <customSheetViews>
    <customSheetView guid="{A84B64E7-32B6-4656-AB33-79E7CEC70945}" scale="85" topLeftCell="N1">
      <selection activeCell="N1" sqref="A1:XFD12"/>
      <pageMargins left="0.7" right="0.7" top="0.75" bottom="0.75" header="0.3" footer="0.3"/>
      <pageSetup orientation="portrait" r:id="rId1"/>
    </customSheetView>
  </customSheetViews>
  <mergeCells count="17">
    <mergeCell ref="E21:M21"/>
    <mergeCell ref="E22:M22"/>
    <mergeCell ref="E13:M13"/>
    <mergeCell ref="E14:M14"/>
    <mergeCell ref="E15:M15"/>
    <mergeCell ref="E16:M16"/>
    <mergeCell ref="E17:M17"/>
    <mergeCell ref="B2:M3"/>
    <mergeCell ref="C6:E6"/>
    <mergeCell ref="E18:M18"/>
    <mergeCell ref="E19:M19"/>
    <mergeCell ref="E20:M20"/>
    <mergeCell ref="C7:E7"/>
    <mergeCell ref="C8:E8"/>
    <mergeCell ref="E10:M10"/>
    <mergeCell ref="E11:M11"/>
    <mergeCell ref="E12:M12"/>
  </mergeCells>
  <dataValidations count="2">
    <dataValidation type="list" allowBlank="1" showInputMessage="1" showErrorMessage="1" sqref="C6:D6">
      <formula1>MINISTERIO</formula1>
    </dataValidation>
    <dataValidation type="date" operator="greaterThanOrEqual" allowBlank="1" showInputMessage="1" showErrorMessage="1" sqref="B11:B22 C8:E8">
      <formula1>43466</formula1>
    </dataValidation>
  </dataValidations>
  <pageMargins left="0.7" right="0.7" top="0.75" bottom="0.75" header="0.3" footer="0.3"/>
  <pageSetup scale="43" fitToHeight="0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vs!$B$2:$B$4</xm:f>
          </x14:formula1>
          <xm:sqref>D11:D22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V724"/>
  <sheetViews>
    <sheetView topLeftCell="T58" zoomScale="80" zoomScaleNormal="80" workbookViewId="0">
      <selection activeCell="Y69" sqref="Y69"/>
    </sheetView>
  </sheetViews>
  <sheetFormatPr baseColWidth="10" defaultColWidth="17.7109375" defaultRowHeight="29.25" customHeight="1" x14ac:dyDescent="0.25"/>
  <cols>
    <col min="1" max="1" width="26.85546875" style="24" customWidth="1"/>
    <col min="2" max="2" width="35.85546875" style="24" customWidth="1"/>
    <col min="3" max="3" width="36.7109375" style="24" customWidth="1"/>
    <col min="4" max="4" width="59.5703125" style="24" bestFit="1" customWidth="1"/>
    <col min="5" max="5" width="43.140625" style="24" customWidth="1"/>
    <col min="6" max="6" width="17.7109375" style="24"/>
    <col min="7" max="7" width="22.5703125" style="24" customWidth="1"/>
    <col min="8" max="8" width="48.7109375" style="24" customWidth="1"/>
    <col min="9" max="9" width="48.140625" style="24" customWidth="1"/>
    <col min="10" max="10" width="27.85546875" style="24" customWidth="1"/>
    <col min="11" max="11" width="33.85546875" style="24" customWidth="1"/>
    <col min="12" max="12" width="46.7109375" style="24" customWidth="1"/>
    <col min="13" max="13" width="44.7109375" style="24" bestFit="1" customWidth="1"/>
    <col min="14" max="14" width="25.5703125" style="24" customWidth="1"/>
    <col min="15" max="15" width="26.7109375" style="24" customWidth="1"/>
    <col min="16" max="16" width="67.85546875" style="24" bestFit="1" customWidth="1"/>
    <col min="17" max="17" width="50.28515625" style="24" bestFit="1" customWidth="1"/>
    <col min="18" max="18" width="17.7109375" style="24"/>
    <col min="19" max="19" width="62.85546875" style="24" bestFit="1" customWidth="1"/>
    <col min="20" max="20" width="28.140625" style="24" customWidth="1"/>
    <col min="21" max="21" width="69" style="24" bestFit="1" customWidth="1"/>
    <col min="22" max="23" width="17.7109375" style="24"/>
    <col min="24" max="24" width="33.28515625" style="24" customWidth="1"/>
    <col min="25" max="25" width="22.7109375" style="24" customWidth="1"/>
    <col min="26" max="26" width="33" style="24" customWidth="1"/>
    <col min="27" max="28" width="17.7109375" style="24"/>
    <col min="29" max="29" width="25.7109375" style="24" customWidth="1"/>
    <col min="30" max="34" width="17.7109375" style="24"/>
    <col min="35" max="35" width="42.5703125" style="24" customWidth="1"/>
    <col min="36" max="36" width="39.85546875" style="24" customWidth="1"/>
    <col min="37" max="43" width="17.7109375" style="24"/>
    <col min="44" max="44" width="35" style="24" customWidth="1"/>
    <col min="45" max="45" width="52.28515625" style="24" customWidth="1"/>
    <col min="46" max="50" width="17.7109375" style="24"/>
    <col min="51" max="51" width="19.5703125" style="24" customWidth="1"/>
    <col min="52" max="60" width="17.7109375" style="24"/>
    <col min="61" max="61" width="27.140625" style="24" customWidth="1"/>
    <col min="62" max="67" width="17.7109375" style="24"/>
    <col min="68" max="68" width="22.140625" style="24" customWidth="1"/>
    <col min="69" max="16384" width="17.7109375" style="24"/>
  </cols>
  <sheetData>
    <row r="1" spans="1:74" ht="29.25" customHeight="1" thickBot="1" x14ac:dyDescent="0.3">
      <c r="A1" s="17" t="s">
        <v>2</v>
      </c>
      <c r="B1" s="17" t="s">
        <v>559</v>
      </c>
      <c r="C1" s="1" t="s">
        <v>3</v>
      </c>
      <c r="D1" s="2" t="s">
        <v>4</v>
      </c>
      <c r="E1" s="2" t="s">
        <v>1007</v>
      </c>
      <c r="F1" s="2" t="s">
        <v>560</v>
      </c>
      <c r="G1" s="4" t="s">
        <v>5</v>
      </c>
      <c r="H1" s="3" t="s">
        <v>561</v>
      </c>
      <c r="I1" s="5" t="s">
        <v>9</v>
      </c>
      <c r="J1" s="5" t="s">
        <v>10</v>
      </c>
      <c r="K1" s="5" t="s">
        <v>11</v>
      </c>
      <c r="L1" s="5" t="s">
        <v>562</v>
      </c>
      <c r="M1" s="5" t="s">
        <v>13</v>
      </c>
      <c r="N1" s="5" t="s">
        <v>188</v>
      </c>
      <c r="O1" s="5" t="s">
        <v>15</v>
      </c>
      <c r="P1" s="18" t="s">
        <v>198</v>
      </c>
      <c r="Q1" s="19" t="s">
        <v>705</v>
      </c>
      <c r="R1" s="19" t="s">
        <v>563</v>
      </c>
      <c r="S1" s="19" t="s">
        <v>208</v>
      </c>
      <c r="T1" s="19" t="s">
        <v>19</v>
      </c>
      <c r="U1" s="20" t="s">
        <v>564</v>
      </c>
      <c r="V1" s="19" t="s">
        <v>565</v>
      </c>
      <c r="W1" s="19" t="s">
        <v>557</v>
      </c>
      <c r="X1" s="19" t="s">
        <v>22</v>
      </c>
      <c r="Y1" s="19" t="s">
        <v>230</v>
      </c>
      <c r="Z1" s="19" t="s">
        <v>24</v>
      </c>
      <c r="AA1" s="21" t="s">
        <v>6</v>
      </c>
      <c r="AB1" s="22" t="s">
        <v>25</v>
      </c>
      <c r="AC1" s="23" t="s">
        <v>26</v>
      </c>
      <c r="AD1" s="23" t="s">
        <v>27</v>
      </c>
      <c r="AE1" s="23" t="s">
        <v>28</v>
      </c>
      <c r="AF1" s="23" t="s">
        <v>29</v>
      </c>
      <c r="AG1" s="23" t="s">
        <v>30</v>
      </c>
      <c r="AH1" s="23" t="s">
        <v>31</v>
      </c>
      <c r="AI1" s="23" t="s">
        <v>32</v>
      </c>
      <c r="AJ1" s="23" t="s">
        <v>33</v>
      </c>
      <c r="AK1" s="23" t="s">
        <v>34</v>
      </c>
      <c r="AL1" s="23" t="s">
        <v>35</v>
      </c>
      <c r="AM1" s="23" t="s">
        <v>36</v>
      </c>
      <c r="AN1" s="23" t="s">
        <v>37</v>
      </c>
      <c r="AO1" s="23" t="s">
        <v>38</v>
      </c>
      <c r="AP1" s="23" t="s">
        <v>39</v>
      </c>
      <c r="AQ1" s="23" t="s">
        <v>40</v>
      </c>
      <c r="AR1" s="23" t="s">
        <v>41</v>
      </c>
      <c r="AS1" s="23" t="s">
        <v>42</v>
      </c>
      <c r="AT1" s="23" t="s">
        <v>43</v>
      </c>
      <c r="AU1" s="23" t="s">
        <v>44</v>
      </c>
      <c r="AV1" s="23" t="s">
        <v>45</v>
      </c>
      <c r="AW1" s="23" t="s">
        <v>46</v>
      </c>
      <c r="AX1" s="23" t="s">
        <v>47</v>
      </c>
      <c r="AY1" s="23" t="s">
        <v>48</v>
      </c>
      <c r="AZ1" s="23" t="s">
        <v>49</v>
      </c>
      <c r="BA1" s="23" t="s">
        <v>50</v>
      </c>
      <c r="BB1" s="23" t="s">
        <v>51</v>
      </c>
      <c r="BC1" s="23" t="s">
        <v>52</v>
      </c>
      <c r="BD1" s="23" t="s">
        <v>53</v>
      </c>
      <c r="BE1" s="23" t="s">
        <v>54</v>
      </c>
      <c r="BF1" s="23" t="s">
        <v>55</v>
      </c>
      <c r="BG1" s="23" t="s">
        <v>56</v>
      </c>
      <c r="BH1" s="23" t="s">
        <v>57</v>
      </c>
      <c r="BI1" s="23" t="s">
        <v>58</v>
      </c>
      <c r="BJ1" s="23" t="s">
        <v>59</v>
      </c>
      <c r="BK1" s="23" t="s">
        <v>60</v>
      </c>
      <c r="BL1" s="23" t="s">
        <v>61</v>
      </c>
      <c r="BM1" s="23" t="s">
        <v>62</v>
      </c>
      <c r="BN1" s="6" t="s">
        <v>63</v>
      </c>
      <c r="BO1" s="7" t="s">
        <v>64</v>
      </c>
      <c r="BP1" s="7" t="s">
        <v>64</v>
      </c>
      <c r="BQ1" s="7" t="s">
        <v>64</v>
      </c>
      <c r="BR1" s="7" t="s">
        <v>64</v>
      </c>
      <c r="BS1" s="7" t="s">
        <v>64</v>
      </c>
      <c r="BT1" s="7" t="s">
        <v>64</v>
      </c>
      <c r="BU1" s="24" t="s">
        <v>64</v>
      </c>
      <c r="BV1" s="24" t="s">
        <v>64</v>
      </c>
    </row>
    <row r="2" spans="1:74" ht="29.25" customHeight="1" thickBot="1" x14ac:dyDescent="0.3">
      <c r="A2" s="25" t="s">
        <v>3</v>
      </c>
      <c r="B2" s="26" t="s">
        <v>27</v>
      </c>
      <c r="C2" s="26" t="s">
        <v>65</v>
      </c>
      <c r="D2" s="8" t="s">
        <v>66</v>
      </c>
      <c r="E2" s="75" t="s">
        <v>1008</v>
      </c>
      <c r="F2" s="27" t="s">
        <v>566</v>
      </c>
      <c r="G2" s="27" t="s">
        <v>67</v>
      </c>
      <c r="H2" s="26" t="s">
        <v>567</v>
      </c>
      <c r="I2" s="26" t="s">
        <v>568</v>
      </c>
      <c r="J2" s="28" t="s">
        <v>569</v>
      </c>
      <c r="K2" s="28" t="s">
        <v>570</v>
      </c>
      <c r="L2" s="28" t="s">
        <v>545</v>
      </c>
      <c r="M2" s="28" t="s">
        <v>68</v>
      </c>
      <c r="N2" s="28" t="s">
        <v>526</v>
      </c>
      <c r="O2" s="28" t="s">
        <v>528</v>
      </c>
      <c r="P2" s="29" t="s">
        <v>69</v>
      </c>
      <c r="Q2" s="28" t="s">
        <v>571</v>
      </c>
      <c r="R2" s="28" t="s">
        <v>70</v>
      </c>
      <c r="S2" s="30" t="s">
        <v>1017</v>
      </c>
      <c r="T2" s="30" t="s">
        <v>531</v>
      </c>
      <c r="U2" s="29" t="s">
        <v>572</v>
      </c>
      <c r="V2" s="28" t="s">
        <v>573</v>
      </c>
      <c r="W2" s="16" t="s">
        <v>574</v>
      </c>
      <c r="X2" s="28" t="s">
        <v>575</v>
      </c>
      <c r="Y2" s="28" t="s">
        <v>534</v>
      </c>
      <c r="Z2" s="28" t="s">
        <v>71</v>
      </c>
      <c r="AA2" s="28" t="s">
        <v>576</v>
      </c>
      <c r="AB2" s="31" t="s">
        <v>72</v>
      </c>
      <c r="AC2" s="32"/>
      <c r="AD2" s="33" t="s">
        <v>73</v>
      </c>
      <c r="AE2" s="34" t="s">
        <v>74</v>
      </c>
      <c r="AF2" s="32"/>
      <c r="AG2" s="32"/>
      <c r="AH2" s="35" t="s">
        <v>75</v>
      </c>
      <c r="AI2" s="32"/>
      <c r="AJ2" s="32"/>
      <c r="AK2" s="32"/>
      <c r="AL2" s="32"/>
      <c r="AM2" s="26" t="s">
        <v>76</v>
      </c>
      <c r="AN2" s="32"/>
      <c r="AO2" s="32"/>
      <c r="AP2" s="36" t="s">
        <v>77</v>
      </c>
      <c r="AQ2" s="32"/>
      <c r="AR2" s="26" t="s">
        <v>78</v>
      </c>
      <c r="AS2" s="36" t="s">
        <v>79</v>
      </c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6" t="s">
        <v>80</v>
      </c>
      <c r="BH2" s="32"/>
      <c r="BI2" s="32"/>
      <c r="BJ2" s="32"/>
      <c r="BK2" s="32"/>
      <c r="BL2" s="32"/>
      <c r="BM2" s="32"/>
      <c r="BN2" s="37" t="s">
        <v>81</v>
      </c>
      <c r="BO2" s="38" t="s">
        <v>706</v>
      </c>
      <c r="BP2" s="38" t="s">
        <v>707</v>
      </c>
      <c r="BQ2" s="38"/>
      <c r="BR2" s="38" t="str">
        <f>TRIM($A2)</f>
        <v>AGRICULTURA</v>
      </c>
      <c r="BS2" s="38"/>
      <c r="BT2" s="38"/>
    </row>
    <row r="3" spans="1:74" ht="29.25" customHeight="1" thickBot="1" x14ac:dyDescent="0.3">
      <c r="A3" s="25" t="s">
        <v>4</v>
      </c>
      <c r="B3" s="26" t="s">
        <v>28</v>
      </c>
      <c r="C3" s="26" t="s">
        <v>577</v>
      </c>
      <c r="D3" s="9"/>
      <c r="E3" s="75" t="s">
        <v>1009</v>
      </c>
      <c r="F3" s="27" t="s">
        <v>578</v>
      </c>
      <c r="G3" s="27" t="s">
        <v>82</v>
      </c>
      <c r="H3" s="26" t="s">
        <v>536</v>
      </c>
      <c r="I3" s="16" t="s">
        <v>590</v>
      </c>
      <c r="J3" s="28" t="s">
        <v>579</v>
      </c>
      <c r="K3" s="28" t="s">
        <v>580</v>
      </c>
      <c r="L3" s="15" t="s">
        <v>84</v>
      </c>
      <c r="M3" s="28" t="s">
        <v>85</v>
      </c>
      <c r="N3" s="28" t="s">
        <v>581</v>
      </c>
      <c r="O3" s="28" t="s">
        <v>529</v>
      </c>
      <c r="P3" s="29" t="s">
        <v>86</v>
      </c>
      <c r="Q3" s="28" t="s">
        <v>582</v>
      </c>
      <c r="R3" s="39"/>
      <c r="S3" s="29" t="s">
        <v>583</v>
      </c>
      <c r="T3" s="28" t="s">
        <v>87</v>
      </c>
      <c r="U3" s="28" t="s">
        <v>584</v>
      </c>
      <c r="V3" s="40"/>
      <c r="W3" s="41" t="s">
        <v>558</v>
      </c>
      <c r="X3" s="28" t="s">
        <v>585</v>
      </c>
      <c r="Y3" s="28" t="s">
        <v>586</v>
      </c>
      <c r="Z3" s="28" t="s">
        <v>88</v>
      </c>
      <c r="AA3" s="28" t="s">
        <v>587</v>
      </c>
      <c r="AB3" s="31" t="s">
        <v>89</v>
      </c>
      <c r="AC3" s="42"/>
      <c r="AD3" s="27" t="s">
        <v>90</v>
      </c>
      <c r="AE3" s="26" t="s">
        <v>91</v>
      </c>
      <c r="AF3" s="42"/>
      <c r="AG3" s="42"/>
      <c r="AH3" s="35" t="s">
        <v>92</v>
      </c>
      <c r="AI3" s="42"/>
      <c r="AJ3" s="42"/>
      <c r="AK3" s="42"/>
      <c r="AL3" s="42"/>
      <c r="AM3" s="26" t="s">
        <v>93</v>
      </c>
      <c r="AN3" s="42"/>
      <c r="AO3" s="42"/>
      <c r="AP3" s="26" t="s">
        <v>94</v>
      </c>
      <c r="AQ3" s="42"/>
      <c r="AR3" s="26" t="s">
        <v>95</v>
      </c>
      <c r="AS3" s="26" t="s">
        <v>96</v>
      </c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26" t="s">
        <v>97</v>
      </c>
      <c r="BH3" s="42"/>
      <c r="BI3" s="42"/>
      <c r="BJ3" s="42"/>
      <c r="BK3" s="42"/>
      <c r="BL3" s="42"/>
      <c r="BM3" s="43"/>
      <c r="BN3" s="44" t="s">
        <v>98</v>
      </c>
      <c r="BO3" s="38" t="s">
        <v>708</v>
      </c>
      <c r="BP3" s="38" t="s">
        <v>709</v>
      </c>
      <c r="BQ3" s="38"/>
      <c r="BR3" s="38" t="str">
        <f t="shared" ref="BR3:BR27" si="0">TRIM($A3)</f>
        <v>BIENES NACIONALES</v>
      </c>
      <c r="BS3" s="38"/>
      <c r="BT3" s="38"/>
    </row>
    <row r="4" spans="1:74" ht="29.25" customHeight="1" thickBot="1" x14ac:dyDescent="0.3">
      <c r="A4" s="25" t="s">
        <v>1007</v>
      </c>
      <c r="B4" s="26" t="s">
        <v>29</v>
      </c>
      <c r="C4" s="26" t="s">
        <v>588</v>
      </c>
      <c r="D4" s="9"/>
      <c r="E4" s="9"/>
      <c r="F4" s="27" t="s">
        <v>589</v>
      </c>
      <c r="G4" s="27" t="s">
        <v>99</v>
      </c>
      <c r="H4" s="26" t="s">
        <v>537</v>
      </c>
      <c r="I4" s="26" t="s">
        <v>600</v>
      </c>
      <c r="J4" s="28" t="s">
        <v>591</v>
      </c>
      <c r="K4" s="28" t="s">
        <v>592</v>
      </c>
      <c r="L4" s="16" t="s">
        <v>546</v>
      </c>
      <c r="M4" s="28" t="s">
        <v>100</v>
      </c>
      <c r="N4" s="28" t="s">
        <v>527</v>
      </c>
      <c r="O4" s="28" t="s">
        <v>593</v>
      </c>
      <c r="P4" s="29" t="s">
        <v>101</v>
      </c>
      <c r="Q4" s="28" t="s">
        <v>594</v>
      </c>
      <c r="R4" s="39"/>
      <c r="S4" s="29" t="s">
        <v>595</v>
      </c>
      <c r="T4" s="28" t="s">
        <v>102</v>
      </c>
      <c r="V4" s="10"/>
      <c r="W4" s="9"/>
      <c r="X4" s="28" t="s">
        <v>596</v>
      </c>
      <c r="Y4" s="28" t="s">
        <v>597</v>
      </c>
      <c r="Z4" s="28" t="s">
        <v>710</v>
      </c>
      <c r="AA4" s="45"/>
      <c r="AB4" s="31" t="s">
        <v>103</v>
      </c>
      <c r="AC4" s="42"/>
      <c r="AD4" s="27" t="s">
        <v>104</v>
      </c>
      <c r="AE4" s="26" t="s">
        <v>105</v>
      </c>
      <c r="AF4" s="42"/>
      <c r="AG4" s="42"/>
      <c r="AH4" s="35" t="s">
        <v>106</v>
      </c>
      <c r="AI4" s="42"/>
      <c r="AJ4" s="42"/>
      <c r="AK4" s="42"/>
      <c r="AL4" s="42"/>
      <c r="AM4" s="26" t="s">
        <v>107</v>
      </c>
      <c r="AN4" s="42"/>
      <c r="AO4" s="42"/>
      <c r="AP4" s="26" t="s">
        <v>108</v>
      </c>
      <c r="AQ4" s="42"/>
      <c r="AR4" s="26" t="s">
        <v>109</v>
      </c>
      <c r="AS4" s="26" t="s">
        <v>110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26" t="s">
        <v>111</v>
      </c>
      <c r="BH4" s="42"/>
      <c r="BI4" s="42"/>
      <c r="BJ4" s="42"/>
      <c r="BK4" s="42"/>
      <c r="BL4" s="42"/>
      <c r="BM4" s="43"/>
      <c r="BN4" s="44" t="s">
        <v>112</v>
      </c>
      <c r="BO4" s="38" t="s">
        <v>711</v>
      </c>
      <c r="BP4" s="38" t="s">
        <v>712</v>
      </c>
      <c r="BQ4" s="38"/>
      <c r="BR4" s="38" t="str">
        <f t="shared" si="0"/>
        <v>CIENCIA TECNOLOGÍA CONOCIMIENTO E INNOVACIÓN</v>
      </c>
      <c r="BS4" s="38"/>
      <c r="BT4" s="38"/>
    </row>
    <row r="5" spans="1:74" ht="29.25" customHeight="1" thickBot="1" x14ac:dyDescent="0.3">
      <c r="A5" s="25" t="s">
        <v>560</v>
      </c>
      <c r="B5" s="26" t="s">
        <v>598</v>
      </c>
      <c r="C5" s="26" t="s">
        <v>599</v>
      </c>
      <c r="D5" s="9"/>
      <c r="E5" s="9"/>
      <c r="F5" s="9"/>
      <c r="G5" s="27" t="s">
        <v>113</v>
      </c>
      <c r="H5" s="26" t="s">
        <v>538</v>
      </c>
      <c r="I5" s="16" t="s">
        <v>605</v>
      </c>
      <c r="J5" s="28" t="s">
        <v>516</v>
      </c>
      <c r="K5" s="28" t="s">
        <v>517</v>
      </c>
      <c r="L5" s="16" t="s">
        <v>114</v>
      </c>
      <c r="M5" s="28" t="s">
        <v>115</v>
      </c>
      <c r="N5" s="9"/>
      <c r="O5" s="9"/>
      <c r="P5" s="29" t="s">
        <v>116</v>
      </c>
      <c r="Q5" s="28" t="s">
        <v>601</v>
      </c>
      <c r="R5" s="39"/>
      <c r="S5" s="29" t="s">
        <v>602</v>
      </c>
      <c r="T5" s="28" t="s">
        <v>603</v>
      </c>
      <c r="U5" s="9"/>
      <c r="V5" s="9"/>
      <c r="W5" s="9"/>
      <c r="X5" s="28" t="s">
        <v>604</v>
      </c>
      <c r="Y5" s="9"/>
      <c r="Z5" s="28" t="s">
        <v>713</v>
      </c>
      <c r="AA5" s="45"/>
      <c r="AB5" s="31" t="s">
        <v>117</v>
      </c>
      <c r="AC5" s="42"/>
      <c r="AD5" s="42"/>
      <c r="AE5" s="26" t="s">
        <v>118</v>
      </c>
      <c r="AF5" s="42"/>
      <c r="AG5" s="42"/>
      <c r="AH5" s="35" t="s">
        <v>119</v>
      </c>
      <c r="AI5" s="42"/>
      <c r="AJ5" s="42"/>
      <c r="AK5" s="42"/>
      <c r="AL5" s="42"/>
      <c r="AM5" s="26" t="s">
        <v>120</v>
      </c>
      <c r="AN5" s="42"/>
      <c r="AO5" s="42"/>
      <c r="AP5" s="42"/>
      <c r="AQ5" s="42"/>
      <c r="AR5" s="26" t="s">
        <v>121</v>
      </c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3"/>
      <c r="BH5" s="42"/>
      <c r="BI5" s="42"/>
      <c r="BJ5" s="42"/>
      <c r="BK5" s="42"/>
      <c r="BL5" s="42"/>
      <c r="BM5" s="43"/>
      <c r="BN5" s="44" t="s">
        <v>122</v>
      </c>
      <c r="BO5" s="38" t="s">
        <v>714</v>
      </c>
      <c r="BP5" s="38" t="s">
        <v>715</v>
      </c>
      <c r="BQ5" s="38"/>
      <c r="BR5" s="38" t="str">
        <f t="shared" si="0"/>
        <v>CULTURAS LAS ARTES Y EL PATRIMONIO CULTURAL</v>
      </c>
      <c r="BS5" s="38"/>
      <c r="BT5" s="38"/>
    </row>
    <row r="6" spans="1:74" ht="29.25" customHeight="1" thickBot="1" x14ac:dyDescent="0.3">
      <c r="A6" s="25" t="s">
        <v>5</v>
      </c>
      <c r="B6" s="26" t="s">
        <v>30</v>
      </c>
      <c r="C6" s="26" t="s">
        <v>141</v>
      </c>
      <c r="D6" s="9"/>
      <c r="E6" s="9"/>
      <c r="F6" s="9"/>
      <c r="G6" s="27" t="s">
        <v>123</v>
      </c>
      <c r="H6" s="26" t="s">
        <v>515</v>
      </c>
      <c r="I6" s="16" t="s">
        <v>611</v>
      </c>
      <c r="J6" s="38"/>
      <c r="K6" s="28" t="s">
        <v>518</v>
      </c>
      <c r="L6" s="16" t="s">
        <v>124</v>
      </c>
      <c r="M6" s="28" t="s">
        <v>606</v>
      </c>
      <c r="N6" s="9"/>
      <c r="O6" s="9"/>
      <c r="P6" s="29" t="s">
        <v>125</v>
      </c>
      <c r="Q6" s="28" t="s">
        <v>607</v>
      </c>
      <c r="R6" s="39"/>
      <c r="S6" s="29" t="s">
        <v>608</v>
      </c>
      <c r="T6" s="28" t="s">
        <v>532</v>
      </c>
      <c r="U6" s="9"/>
      <c r="V6" s="9"/>
      <c r="W6" s="9"/>
      <c r="X6" s="28" t="s">
        <v>609</v>
      </c>
      <c r="Y6" s="9"/>
      <c r="Z6" s="28" t="s">
        <v>716</v>
      </c>
      <c r="AA6" s="45"/>
      <c r="AB6" s="31" t="s">
        <v>127</v>
      </c>
      <c r="AC6" s="42"/>
      <c r="AD6" s="42"/>
      <c r="AE6" s="26" t="s">
        <v>128</v>
      </c>
      <c r="AF6" s="42"/>
      <c r="AG6" s="42"/>
      <c r="AH6" s="35" t="s">
        <v>129</v>
      </c>
      <c r="AI6" s="42"/>
      <c r="AJ6" s="42"/>
      <c r="AK6" s="42"/>
      <c r="AL6" s="42"/>
      <c r="AM6" s="26" t="s">
        <v>130</v>
      </c>
      <c r="AN6" s="42"/>
      <c r="AO6" s="42"/>
      <c r="AP6" s="42"/>
      <c r="AQ6" s="42"/>
      <c r="AR6" s="26" t="s">
        <v>131</v>
      </c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3"/>
      <c r="BH6" s="42"/>
      <c r="BI6" s="43"/>
      <c r="BJ6" s="42"/>
      <c r="BK6" s="42"/>
      <c r="BL6" s="42"/>
      <c r="BM6" s="43"/>
      <c r="BN6" s="44" t="s">
        <v>132</v>
      </c>
      <c r="BO6" s="38" t="s">
        <v>717</v>
      </c>
      <c r="BP6" s="38" t="s">
        <v>718</v>
      </c>
      <c r="BQ6" s="38"/>
      <c r="BR6" s="38" t="str">
        <f t="shared" si="0"/>
        <v>DEFENSA NACIONAL</v>
      </c>
      <c r="BS6" s="38"/>
      <c r="BT6" s="38"/>
    </row>
    <row r="7" spans="1:74" ht="29.25" customHeight="1" thickBot="1" x14ac:dyDescent="0.3">
      <c r="A7" s="25" t="s">
        <v>6</v>
      </c>
      <c r="B7" s="26" t="s">
        <v>31</v>
      </c>
      <c r="C7" s="26" t="s">
        <v>610</v>
      </c>
      <c r="D7" s="9"/>
      <c r="E7" s="9"/>
      <c r="F7" s="9"/>
      <c r="G7" s="27" t="s">
        <v>133</v>
      </c>
      <c r="H7" s="26" t="s">
        <v>514</v>
      </c>
      <c r="I7" s="16" t="s">
        <v>615</v>
      </c>
      <c r="J7" s="11"/>
      <c r="K7" s="28" t="s">
        <v>293</v>
      </c>
      <c r="L7" s="16" t="s">
        <v>134</v>
      </c>
      <c r="M7" s="28" t="s">
        <v>522</v>
      </c>
      <c r="N7" s="9"/>
      <c r="O7" s="9"/>
      <c r="P7" s="29" t="s">
        <v>135</v>
      </c>
      <c r="Q7" s="15" t="s">
        <v>612</v>
      </c>
      <c r="R7" s="9"/>
      <c r="S7" s="29" t="s">
        <v>719</v>
      </c>
      <c r="T7" s="28" t="s">
        <v>144</v>
      </c>
      <c r="U7" s="9"/>
      <c r="V7" s="9"/>
      <c r="W7" s="9"/>
      <c r="X7" s="28" t="s">
        <v>613</v>
      </c>
      <c r="Y7" s="9"/>
      <c r="Z7" s="28" t="s">
        <v>720</v>
      </c>
      <c r="AA7" s="46"/>
      <c r="AB7" s="38"/>
      <c r="AC7" s="42"/>
      <c r="AD7" s="42"/>
      <c r="AE7" s="26" t="s">
        <v>136</v>
      </c>
      <c r="AF7" s="42"/>
      <c r="AG7" s="42"/>
      <c r="AH7" s="35" t="s">
        <v>137</v>
      </c>
      <c r="AI7" s="42"/>
      <c r="AJ7" s="42"/>
      <c r="AK7" s="42"/>
      <c r="AL7" s="42"/>
      <c r="AM7" s="26" t="s">
        <v>138</v>
      </c>
      <c r="AN7" s="42"/>
      <c r="AO7" s="42"/>
      <c r="AP7" s="42"/>
      <c r="AQ7" s="42"/>
      <c r="AR7" s="36" t="s">
        <v>139</v>
      </c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3"/>
      <c r="BH7" s="42"/>
      <c r="BI7" s="43"/>
      <c r="BJ7" s="42"/>
      <c r="BK7" s="42"/>
      <c r="BL7" s="42"/>
      <c r="BM7" s="47"/>
      <c r="BN7" s="44" t="s">
        <v>140</v>
      </c>
      <c r="BO7" s="38" t="s">
        <v>721</v>
      </c>
      <c r="BP7" s="38" t="s">
        <v>722</v>
      </c>
      <c r="BQ7" s="38"/>
      <c r="BR7" s="38" t="str">
        <f t="shared" si="0"/>
        <v>DEPORTE</v>
      </c>
      <c r="BS7" s="38"/>
      <c r="BT7" s="38"/>
    </row>
    <row r="8" spans="1:74" ht="29.25" customHeight="1" thickBot="1" x14ac:dyDescent="0.3">
      <c r="A8" s="25" t="s">
        <v>705</v>
      </c>
      <c r="B8" s="26" t="s">
        <v>32</v>
      </c>
      <c r="C8" s="26" t="s">
        <v>159</v>
      </c>
      <c r="D8" s="9"/>
      <c r="E8" s="9"/>
      <c r="F8" s="9"/>
      <c r="G8" s="27" t="s">
        <v>614</v>
      </c>
      <c r="H8" s="26" t="s">
        <v>539</v>
      </c>
      <c r="I8" s="16" t="s">
        <v>150</v>
      </c>
      <c r="J8" s="12"/>
      <c r="K8" s="28" t="s">
        <v>519</v>
      </c>
      <c r="L8" s="16" t="s">
        <v>142</v>
      </c>
      <c r="M8" s="28" t="s">
        <v>523</v>
      </c>
      <c r="N8" s="9"/>
      <c r="O8" s="9"/>
      <c r="P8" s="29" t="s">
        <v>143</v>
      </c>
      <c r="Q8" s="16" t="s">
        <v>616</v>
      </c>
      <c r="R8" s="9"/>
      <c r="S8" s="29" t="s">
        <v>723</v>
      </c>
      <c r="T8" s="28" t="s">
        <v>153</v>
      </c>
      <c r="U8" s="9"/>
      <c r="V8" s="9"/>
      <c r="W8" s="9"/>
      <c r="X8" s="28" t="s">
        <v>617</v>
      </c>
      <c r="Y8" s="9"/>
      <c r="Z8" s="28" t="s">
        <v>724</v>
      </c>
      <c r="AA8" s="46"/>
      <c r="AB8" s="38"/>
      <c r="AC8" s="42"/>
      <c r="AD8" s="42"/>
      <c r="AE8" s="26" t="s">
        <v>145</v>
      </c>
      <c r="AF8" s="42"/>
      <c r="AG8" s="42"/>
      <c r="AH8" s="35" t="s">
        <v>146</v>
      </c>
      <c r="AI8" s="42"/>
      <c r="AJ8" s="42"/>
      <c r="AK8" s="42"/>
      <c r="AL8" s="42"/>
      <c r="AM8" s="36" t="s">
        <v>147</v>
      </c>
      <c r="AN8" s="42"/>
      <c r="AO8" s="42"/>
      <c r="AP8" s="42"/>
      <c r="AQ8" s="42"/>
      <c r="AR8" s="26" t="s">
        <v>148</v>
      </c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3"/>
      <c r="BH8" s="42"/>
      <c r="BI8" s="43"/>
      <c r="BJ8" s="42"/>
      <c r="BK8" s="42"/>
      <c r="BL8" s="42"/>
      <c r="BM8" s="47"/>
      <c r="BN8" s="44" t="s">
        <v>149</v>
      </c>
      <c r="BO8" s="38" t="s">
        <v>725</v>
      </c>
      <c r="BP8" s="38" t="s">
        <v>726</v>
      </c>
      <c r="BQ8" s="38"/>
      <c r="BR8" s="38" t="str">
        <f t="shared" si="0"/>
        <v>DESARROLLO SOCIAL Y FAMILIA</v>
      </c>
      <c r="BS8" s="38"/>
      <c r="BT8" s="38"/>
    </row>
    <row r="9" spans="1:74" ht="29.25" customHeight="1" thickBot="1" x14ac:dyDescent="0.3">
      <c r="A9" s="25" t="s">
        <v>561</v>
      </c>
      <c r="B9" s="26" t="s">
        <v>33</v>
      </c>
      <c r="C9" s="26" t="s">
        <v>168</v>
      </c>
      <c r="D9" s="9"/>
      <c r="E9" s="9"/>
      <c r="F9" s="9"/>
      <c r="G9" s="27" t="s">
        <v>618</v>
      </c>
      <c r="H9" s="26" t="s">
        <v>291</v>
      </c>
      <c r="I9" s="16" t="s">
        <v>624</v>
      </c>
      <c r="J9" s="9"/>
      <c r="K9" s="28" t="s">
        <v>619</v>
      </c>
      <c r="L9" s="25" t="s">
        <v>151</v>
      </c>
      <c r="M9" s="28" t="s">
        <v>524</v>
      </c>
      <c r="N9" s="9"/>
      <c r="O9" s="9"/>
      <c r="P9" s="28" t="s">
        <v>152</v>
      </c>
      <c r="Q9" s="16" t="s">
        <v>620</v>
      </c>
      <c r="R9" s="9"/>
      <c r="S9" s="9"/>
      <c r="T9" s="28" t="s">
        <v>162</v>
      </c>
      <c r="U9" s="9"/>
      <c r="V9" s="9"/>
      <c r="W9" s="9"/>
      <c r="X9" s="28" t="s">
        <v>621</v>
      </c>
      <c r="Y9" s="9"/>
      <c r="Z9" s="28" t="s">
        <v>727</v>
      </c>
      <c r="AA9" s="46"/>
      <c r="AB9" s="38"/>
      <c r="AC9" s="42"/>
      <c r="AD9" s="42"/>
      <c r="AE9" s="26" t="s">
        <v>154</v>
      </c>
      <c r="AF9" s="42"/>
      <c r="AG9" s="42"/>
      <c r="AH9" s="35" t="s">
        <v>155</v>
      </c>
      <c r="AI9" s="42"/>
      <c r="AJ9" s="42"/>
      <c r="AK9" s="42"/>
      <c r="AL9" s="42"/>
      <c r="AM9" s="26" t="s">
        <v>156</v>
      </c>
      <c r="AN9" s="42"/>
      <c r="AO9" s="42"/>
      <c r="AP9" s="42"/>
      <c r="AQ9" s="42"/>
      <c r="AR9" s="26" t="s">
        <v>157</v>
      </c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3"/>
      <c r="BH9" s="42"/>
      <c r="BI9" s="43"/>
      <c r="BJ9" s="42"/>
      <c r="BK9" s="42"/>
      <c r="BL9" s="42"/>
      <c r="BM9" s="47"/>
      <c r="BN9" s="44" t="s">
        <v>158</v>
      </c>
      <c r="BO9" s="38" t="s">
        <v>728</v>
      </c>
      <c r="BP9" s="38" t="s">
        <v>729</v>
      </c>
      <c r="BQ9" s="38"/>
      <c r="BR9" s="38" t="str">
        <f t="shared" si="0"/>
        <v>ECONOMÍA FOMENTO Y TURISMO</v>
      </c>
      <c r="BS9" s="38"/>
      <c r="BT9" s="38"/>
    </row>
    <row r="10" spans="1:74" ht="29.25" customHeight="1" thickBot="1" x14ac:dyDescent="0.3">
      <c r="A10" s="25" t="s">
        <v>9</v>
      </c>
      <c r="B10" s="26" t="s">
        <v>622</v>
      </c>
      <c r="C10" s="26" t="s">
        <v>623</v>
      </c>
      <c r="D10" s="9"/>
      <c r="E10" s="9"/>
      <c r="F10" s="9"/>
      <c r="G10" s="87" t="s">
        <v>353</v>
      </c>
      <c r="H10" s="26" t="s">
        <v>540</v>
      </c>
      <c r="I10" s="16" t="s">
        <v>628</v>
      </c>
      <c r="J10" s="9"/>
      <c r="K10" s="28" t="s">
        <v>520</v>
      </c>
      <c r="L10" s="16" t="s">
        <v>547</v>
      </c>
      <c r="M10" s="28" t="s">
        <v>525</v>
      </c>
      <c r="N10" s="9"/>
      <c r="O10" s="9"/>
      <c r="P10" s="28" t="s">
        <v>161</v>
      </c>
      <c r="Q10" s="9" t="s">
        <v>1018</v>
      </c>
      <c r="R10" s="9"/>
      <c r="S10" s="9"/>
      <c r="T10" s="28" t="s">
        <v>170</v>
      </c>
      <c r="U10" s="9"/>
      <c r="V10" s="9"/>
      <c r="W10" s="9"/>
      <c r="X10" s="28" t="s">
        <v>625</v>
      </c>
      <c r="Y10" s="9"/>
      <c r="Z10" s="28" t="s">
        <v>730</v>
      </c>
      <c r="AA10" s="46"/>
      <c r="AB10" s="38"/>
      <c r="AC10" s="42"/>
      <c r="AD10" s="42"/>
      <c r="AE10" s="26" t="s">
        <v>163</v>
      </c>
      <c r="AF10" s="42"/>
      <c r="AG10" s="42"/>
      <c r="AH10" s="35" t="s">
        <v>164</v>
      </c>
      <c r="AI10" s="42"/>
      <c r="AJ10" s="42"/>
      <c r="AK10" s="42"/>
      <c r="AL10" s="42"/>
      <c r="AM10" s="48" t="s">
        <v>165</v>
      </c>
      <c r="AN10" s="42"/>
      <c r="AO10" s="42"/>
      <c r="AP10" s="42"/>
      <c r="AQ10" s="42"/>
      <c r="AR10" s="26" t="s">
        <v>166</v>
      </c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3"/>
      <c r="BH10" s="42"/>
      <c r="BI10" s="43"/>
      <c r="BJ10" s="42"/>
      <c r="BK10" s="42"/>
      <c r="BL10" s="42"/>
      <c r="BM10" s="47"/>
      <c r="BN10" s="44" t="s">
        <v>626</v>
      </c>
      <c r="BO10" s="38" t="s">
        <v>731</v>
      </c>
      <c r="BP10" s="38" t="s">
        <v>732</v>
      </c>
      <c r="BQ10" s="38"/>
      <c r="BR10" s="38" t="str">
        <f t="shared" si="0"/>
        <v>EDUCACIÓN</v>
      </c>
      <c r="BS10" s="38"/>
      <c r="BT10" s="38"/>
    </row>
    <row r="11" spans="1:74" ht="29.25" customHeight="1" thickBot="1" x14ac:dyDescent="0.3">
      <c r="A11" s="25" t="s">
        <v>10</v>
      </c>
      <c r="B11" s="26" t="s">
        <v>35</v>
      </c>
      <c r="C11" s="26" t="s">
        <v>627</v>
      </c>
      <c r="D11" s="9"/>
      <c r="E11" s="9"/>
      <c r="F11" s="9"/>
      <c r="G11" s="87" t="s">
        <v>379</v>
      </c>
      <c r="H11" s="26" t="s">
        <v>541</v>
      </c>
      <c r="I11" s="16" t="s">
        <v>736</v>
      </c>
      <c r="J11" s="9"/>
      <c r="K11" s="28" t="s">
        <v>629</v>
      </c>
      <c r="L11" s="16" t="s">
        <v>160</v>
      </c>
      <c r="M11" s="28" t="s">
        <v>630</v>
      </c>
      <c r="N11" s="9"/>
      <c r="O11" s="9"/>
      <c r="P11" s="28" t="s">
        <v>631</v>
      </c>
      <c r="Q11" s="9"/>
      <c r="R11" s="9"/>
      <c r="S11" s="9"/>
      <c r="T11" s="28" t="s">
        <v>177</v>
      </c>
      <c r="U11" s="9"/>
      <c r="V11" s="9"/>
      <c r="W11" s="9"/>
      <c r="X11" s="28" t="s">
        <v>556</v>
      </c>
      <c r="Y11" s="9"/>
      <c r="Z11" s="28" t="s">
        <v>733</v>
      </c>
      <c r="AA11" s="46"/>
      <c r="AB11" s="38"/>
      <c r="AC11" s="42"/>
      <c r="AD11" s="42"/>
      <c r="AE11" s="26" t="s">
        <v>171</v>
      </c>
      <c r="AF11" s="42"/>
      <c r="AG11" s="42"/>
      <c r="AH11" s="35" t="s">
        <v>172</v>
      </c>
      <c r="AI11" s="42"/>
      <c r="AJ11" s="42"/>
      <c r="AK11" s="42"/>
      <c r="AL11" s="42"/>
      <c r="AM11" s="26" t="s">
        <v>173</v>
      </c>
      <c r="AN11" s="42"/>
      <c r="AO11" s="42"/>
      <c r="AP11" s="42"/>
      <c r="AQ11" s="42"/>
      <c r="AR11" s="26" t="s">
        <v>174</v>
      </c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7"/>
      <c r="BH11" s="42"/>
      <c r="BI11" s="43"/>
      <c r="BJ11" s="42"/>
      <c r="BK11" s="42"/>
      <c r="BL11" s="42"/>
      <c r="BM11" s="47"/>
      <c r="BN11" s="44" t="s">
        <v>167</v>
      </c>
      <c r="BO11" s="38" t="s">
        <v>734</v>
      </c>
      <c r="BP11" s="38" t="s">
        <v>735</v>
      </c>
      <c r="BQ11" s="38"/>
      <c r="BR11" s="38" t="str">
        <f t="shared" si="0"/>
        <v>ENERGÍA</v>
      </c>
      <c r="BS11" s="38"/>
      <c r="BT11" s="38"/>
    </row>
    <row r="12" spans="1:74" ht="29.25" customHeight="1" thickBot="1" x14ac:dyDescent="0.3">
      <c r="A12" s="25" t="s">
        <v>11</v>
      </c>
      <c r="B12" s="26" t="s">
        <v>36</v>
      </c>
      <c r="C12" s="26" t="s">
        <v>632</v>
      </c>
      <c r="D12" s="9"/>
      <c r="E12" s="9"/>
      <c r="F12" s="9"/>
      <c r="G12" s="88" t="s">
        <v>405</v>
      </c>
      <c r="H12" s="26" t="s">
        <v>542</v>
      </c>
      <c r="I12" s="16" t="s">
        <v>740</v>
      </c>
      <c r="J12" s="9"/>
      <c r="K12" s="28" t="s">
        <v>182</v>
      </c>
      <c r="L12" s="16" t="s">
        <v>169</v>
      </c>
      <c r="M12" s="28" t="s">
        <v>633</v>
      </c>
      <c r="N12" s="9"/>
      <c r="O12" s="9"/>
      <c r="P12" s="28" t="s">
        <v>176</v>
      </c>
      <c r="Q12" s="9"/>
      <c r="R12" s="9"/>
      <c r="S12" s="9"/>
      <c r="T12" s="28" t="s">
        <v>533</v>
      </c>
      <c r="U12" s="9"/>
      <c r="V12" s="9"/>
      <c r="W12" s="9"/>
      <c r="X12" s="9"/>
      <c r="Y12" s="9"/>
      <c r="Z12" s="28" t="s">
        <v>737</v>
      </c>
      <c r="AA12" s="46"/>
      <c r="AB12" s="38"/>
      <c r="AC12" s="42"/>
      <c r="AD12" s="42"/>
      <c r="AE12" s="26" t="s">
        <v>178</v>
      </c>
      <c r="AF12" s="42"/>
      <c r="AG12" s="42"/>
      <c r="AH12" s="35" t="s">
        <v>179</v>
      </c>
      <c r="AI12" s="42"/>
      <c r="AJ12" s="42"/>
      <c r="AK12" s="42"/>
      <c r="AL12" s="42"/>
      <c r="AM12" s="42"/>
      <c r="AN12" s="42"/>
      <c r="AO12" s="42"/>
      <c r="AP12" s="42"/>
      <c r="AQ12" s="42"/>
      <c r="AR12" s="26" t="s">
        <v>180</v>
      </c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3"/>
      <c r="BJ12" s="42"/>
      <c r="BK12" s="42"/>
      <c r="BL12" s="42"/>
      <c r="BM12" s="42"/>
      <c r="BN12" s="44" t="s">
        <v>175</v>
      </c>
      <c r="BO12" s="38" t="s">
        <v>738</v>
      </c>
      <c r="BP12" s="38" t="s">
        <v>739</v>
      </c>
      <c r="BQ12" s="38"/>
      <c r="BR12" s="38" t="str">
        <f t="shared" si="0"/>
        <v>HACIENDA</v>
      </c>
      <c r="BS12" s="38"/>
      <c r="BT12" s="38"/>
    </row>
    <row r="13" spans="1:74" ht="29.25" customHeight="1" thickBot="1" x14ac:dyDescent="0.3">
      <c r="A13" s="25" t="s">
        <v>562</v>
      </c>
      <c r="B13" s="26" t="s">
        <v>37</v>
      </c>
      <c r="C13" s="9"/>
      <c r="D13" s="9"/>
      <c r="E13" s="9"/>
      <c r="F13" s="9"/>
      <c r="G13" s="49"/>
      <c r="H13" s="50" t="s">
        <v>543</v>
      </c>
      <c r="I13" s="9"/>
      <c r="J13" s="9"/>
      <c r="K13" s="28" t="s">
        <v>521</v>
      </c>
      <c r="L13" s="16" t="s">
        <v>548</v>
      </c>
      <c r="M13" s="38"/>
      <c r="N13" s="9"/>
      <c r="O13" s="9"/>
      <c r="P13" s="28" t="s">
        <v>634</v>
      </c>
      <c r="Q13" s="9"/>
      <c r="R13" s="9"/>
      <c r="S13" s="9"/>
      <c r="T13" s="28" t="s">
        <v>189</v>
      </c>
      <c r="U13" s="9"/>
      <c r="V13" s="9"/>
      <c r="W13" s="9"/>
      <c r="X13" s="9"/>
      <c r="Y13" s="9"/>
      <c r="Z13" s="28" t="s">
        <v>741</v>
      </c>
      <c r="AA13" s="46"/>
      <c r="AB13" s="38"/>
      <c r="AC13" s="42"/>
      <c r="AD13" s="42"/>
      <c r="AE13" s="26" t="s">
        <v>184</v>
      </c>
      <c r="AF13" s="42"/>
      <c r="AG13" s="42"/>
      <c r="AH13" s="35" t="s">
        <v>185</v>
      </c>
      <c r="AI13" s="42"/>
      <c r="AJ13" s="42"/>
      <c r="AK13" s="42"/>
      <c r="AL13" s="42"/>
      <c r="AM13" s="42"/>
      <c r="AN13" s="42"/>
      <c r="AO13" s="42"/>
      <c r="AP13" s="42"/>
      <c r="AQ13" s="42"/>
      <c r="AR13" s="26" t="s">
        <v>186</v>
      </c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3"/>
      <c r="BJ13" s="42"/>
      <c r="BK13" s="42"/>
      <c r="BL13" s="42"/>
      <c r="BM13" s="42"/>
      <c r="BN13" s="44" t="s">
        <v>181</v>
      </c>
      <c r="BO13" s="38" t="s">
        <v>742</v>
      </c>
      <c r="BP13" s="38" t="s">
        <v>743</v>
      </c>
      <c r="BQ13" s="38"/>
      <c r="BR13" s="38" t="str">
        <f t="shared" si="0"/>
        <v>INTERIOR Y SEGURIDAD PÚBLICA</v>
      </c>
      <c r="BS13" s="38"/>
      <c r="BT13" s="38"/>
    </row>
    <row r="14" spans="1:74" ht="29.25" customHeight="1" thickBot="1" x14ac:dyDescent="0.3">
      <c r="A14" s="25" t="s">
        <v>13</v>
      </c>
      <c r="B14" s="26" t="s">
        <v>38</v>
      </c>
      <c r="C14" s="9"/>
      <c r="D14" s="9"/>
      <c r="E14" s="9"/>
      <c r="F14" s="9"/>
      <c r="G14" s="40"/>
      <c r="H14" s="50" t="s">
        <v>544</v>
      </c>
      <c r="I14" s="9"/>
      <c r="J14" s="9"/>
      <c r="K14" s="28" t="s">
        <v>635</v>
      </c>
      <c r="L14" s="16" t="s">
        <v>183</v>
      </c>
      <c r="M14" s="9"/>
      <c r="N14" s="9"/>
      <c r="O14" s="9"/>
      <c r="P14" s="28" t="s">
        <v>530</v>
      </c>
      <c r="Q14" s="9"/>
      <c r="R14" s="9"/>
      <c r="S14" s="9"/>
      <c r="T14" s="28" t="s">
        <v>194</v>
      </c>
      <c r="U14" s="9"/>
      <c r="V14" s="9"/>
      <c r="W14" s="9"/>
      <c r="X14" s="9"/>
      <c r="Y14" s="9"/>
      <c r="Z14" s="28" t="s">
        <v>744</v>
      </c>
      <c r="AA14" s="46"/>
      <c r="AB14" s="38"/>
      <c r="AC14" s="42"/>
      <c r="AD14" s="42"/>
      <c r="AE14" s="26" t="s">
        <v>190</v>
      </c>
      <c r="AF14" s="42"/>
      <c r="AG14" s="42"/>
      <c r="AH14" s="35" t="s">
        <v>191</v>
      </c>
      <c r="AI14" s="42"/>
      <c r="AJ14" s="42"/>
      <c r="AK14" s="42"/>
      <c r="AL14" s="42"/>
      <c r="AM14" s="42"/>
      <c r="AN14" s="42"/>
      <c r="AO14" s="42"/>
      <c r="AP14" s="42"/>
      <c r="AQ14" s="42"/>
      <c r="AR14" s="26" t="s">
        <v>192</v>
      </c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7"/>
      <c r="BJ14" s="42"/>
      <c r="BK14" s="42"/>
      <c r="BL14" s="42"/>
      <c r="BM14" s="42"/>
      <c r="BN14" s="44" t="s">
        <v>187</v>
      </c>
      <c r="BO14" s="38" t="s">
        <v>745</v>
      </c>
      <c r="BP14" s="38" t="s">
        <v>746</v>
      </c>
      <c r="BQ14" s="38"/>
      <c r="BR14" s="38" t="str">
        <f t="shared" si="0"/>
        <v>JUSTICIA</v>
      </c>
      <c r="BS14" s="38"/>
      <c r="BT14" s="38"/>
    </row>
    <row r="15" spans="1:74" ht="36.75" customHeight="1" thickBot="1" x14ac:dyDescent="0.3">
      <c r="A15" s="25" t="s">
        <v>188</v>
      </c>
      <c r="B15" s="26" t="s">
        <v>636</v>
      </c>
      <c r="C15" s="9"/>
      <c r="D15" s="9"/>
      <c r="E15" s="9"/>
      <c r="F15" s="9"/>
      <c r="G15" s="40"/>
      <c r="H15" s="50" t="s">
        <v>1010</v>
      </c>
      <c r="I15" s="9"/>
      <c r="J15" s="9"/>
      <c r="K15" s="9"/>
      <c r="L15" s="16" t="s">
        <v>637</v>
      </c>
      <c r="M15" s="9"/>
      <c r="N15" s="9"/>
      <c r="O15" s="9"/>
      <c r="P15" s="28" t="s">
        <v>638</v>
      </c>
      <c r="Q15" s="9"/>
      <c r="R15" s="9"/>
      <c r="S15" s="9"/>
      <c r="T15" s="28" t="s">
        <v>200</v>
      </c>
      <c r="U15" s="9"/>
      <c r="V15" s="38"/>
      <c r="W15" s="9"/>
      <c r="X15" s="9"/>
      <c r="Y15" s="9"/>
      <c r="Z15" s="28" t="s">
        <v>747</v>
      </c>
      <c r="AA15" s="46"/>
      <c r="AB15" s="38"/>
      <c r="AC15" s="42"/>
      <c r="AD15" s="42"/>
      <c r="AE15" s="42"/>
      <c r="AF15" s="42"/>
      <c r="AG15" s="42"/>
      <c r="AH15" s="35" t="s">
        <v>195</v>
      </c>
      <c r="AI15" s="42"/>
      <c r="AJ15" s="42"/>
      <c r="AK15" s="42"/>
      <c r="AL15" s="42"/>
      <c r="AM15" s="42"/>
      <c r="AN15" s="42"/>
      <c r="AO15" s="42"/>
      <c r="AP15" s="42"/>
      <c r="AQ15" s="42"/>
      <c r="AR15" s="26" t="s">
        <v>196</v>
      </c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4" t="s">
        <v>193</v>
      </c>
      <c r="BO15" s="38" t="s">
        <v>748</v>
      </c>
      <c r="BP15" s="38" t="s">
        <v>749</v>
      </c>
      <c r="BQ15" s="38"/>
      <c r="BR15" s="38" t="str">
        <f t="shared" si="0"/>
        <v>MEDIO AMBIENTE</v>
      </c>
      <c r="BS15" s="38"/>
      <c r="BT15" s="38"/>
    </row>
    <row r="16" spans="1:74" ht="29.25" customHeight="1" thickBot="1" x14ac:dyDescent="0.3">
      <c r="A16" s="25" t="s">
        <v>15</v>
      </c>
      <c r="B16" s="26" t="s">
        <v>39</v>
      </c>
      <c r="C16" s="9"/>
      <c r="D16" s="9"/>
      <c r="E16" s="9"/>
      <c r="F16" s="9"/>
      <c r="G16" s="40"/>
      <c r="H16" s="9"/>
      <c r="I16" s="9"/>
      <c r="J16" s="9"/>
      <c r="K16" s="9"/>
      <c r="L16" s="16" t="s">
        <v>199</v>
      </c>
      <c r="M16" s="9"/>
      <c r="N16" s="9"/>
      <c r="O16" s="9"/>
      <c r="P16" s="9"/>
      <c r="Q16" s="9"/>
      <c r="R16" s="9"/>
      <c r="S16" s="9"/>
      <c r="T16" s="28" t="s">
        <v>512</v>
      </c>
      <c r="U16" s="9"/>
      <c r="V16" s="38"/>
      <c r="W16" s="9"/>
      <c r="X16" s="9"/>
      <c r="Y16" s="9"/>
      <c r="Z16" s="28" t="s">
        <v>750</v>
      </c>
      <c r="AA16" s="46"/>
      <c r="AB16" s="38"/>
      <c r="AC16" s="42"/>
      <c r="AD16" s="42"/>
      <c r="AE16" s="42"/>
      <c r="AF16" s="42"/>
      <c r="AG16" s="42"/>
      <c r="AH16" s="35" t="s">
        <v>201</v>
      </c>
      <c r="AI16" s="42"/>
      <c r="AJ16" s="42"/>
      <c r="AK16" s="42"/>
      <c r="AL16" s="42"/>
      <c r="AM16" s="42"/>
      <c r="AN16" s="42"/>
      <c r="AO16" s="42"/>
      <c r="AP16" s="42"/>
      <c r="AQ16" s="42"/>
      <c r="AR16" s="26" t="s">
        <v>202</v>
      </c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4" t="s">
        <v>197</v>
      </c>
      <c r="BO16" s="38" t="s">
        <v>751</v>
      </c>
      <c r="BP16" s="38" t="s">
        <v>752</v>
      </c>
      <c r="BQ16" s="38"/>
      <c r="BR16" s="38" t="str">
        <f t="shared" si="0"/>
        <v>MINERÍA</v>
      </c>
      <c r="BS16" s="38"/>
      <c r="BT16" s="38"/>
    </row>
    <row r="17" spans="1:72" ht="29.25" customHeight="1" thickBot="1" x14ac:dyDescent="0.3">
      <c r="A17" s="25" t="s">
        <v>198</v>
      </c>
      <c r="B17" s="26" t="s">
        <v>40</v>
      </c>
      <c r="C17" s="9"/>
      <c r="D17" s="9"/>
      <c r="E17" s="9"/>
      <c r="F17" s="9"/>
      <c r="G17" s="40"/>
      <c r="H17" s="9"/>
      <c r="I17" s="9"/>
      <c r="J17" s="9"/>
      <c r="K17" s="51"/>
      <c r="L17" s="16" t="s">
        <v>204</v>
      </c>
      <c r="M17" s="9"/>
      <c r="N17" s="9"/>
      <c r="O17" s="9"/>
      <c r="P17" s="9"/>
      <c r="Q17" s="9"/>
      <c r="R17" s="9"/>
      <c r="S17" s="9"/>
      <c r="T17" s="28" t="s">
        <v>210</v>
      </c>
      <c r="U17" s="9"/>
      <c r="V17" s="38"/>
      <c r="W17" s="9"/>
      <c r="X17" s="9"/>
      <c r="Y17" s="9"/>
      <c r="Z17" s="28" t="s">
        <v>753</v>
      </c>
      <c r="AA17" s="46"/>
      <c r="AB17" s="38"/>
      <c r="AC17" s="42"/>
      <c r="AD17" s="42"/>
      <c r="AE17" s="42"/>
      <c r="AF17" s="42"/>
      <c r="AG17" s="42"/>
      <c r="AH17" s="35" t="s">
        <v>205</v>
      </c>
      <c r="AI17" s="42"/>
      <c r="AJ17" s="42"/>
      <c r="AK17" s="42"/>
      <c r="AL17" s="42"/>
      <c r="AM17" s="42"/>
      <c r="AN17" s="42"/>
      <c r="AO17" s="42"/>
      <c r="AP17" s="42"/>
      <c r="AQ17" s="42"/>
      <c r="AR17" s="26" t="s">
        <v>206</v>
      </c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4" t="s">
        <v>203</v>
      </c>
      <c r="BO17" s="38"/>
      <c r="BP17" s="38"/>
      <c r="BQ17" s="38"/>
      <c r="BR17" s="38" t="str">
        <f t="shared" si="0"/>
        <v>OBRAS PÚBLICAS</v>
      </c>
      <c r="BS17" s="38"/>
      <c r="BT17" s="38"/>
    </row>
    <row r="18" spans="1:72" ht="29.25" customHeight="1" thickBot="1" x14ac:dyDescent="0.3">
      <c r="A18" s="25" t="s">
        <v>563</v>
      </c>
      <c r="B18" s="26" t="s">
        <v>41</v>
      </c>
      <c r="C18" s="9"/>
      <c r="D18" s="9"/>
      <c r="E18" s="9"/>
      <c r="F18" s="9"/>
      <c r="G18" s="40"/>
      <c r="H18" s="9"/>
      <c r="I18" s="9"/>
      <c r="J18" s="9"/>
      <c r="K18" s="9"/>
      <c r="L18" s="16" t="s">
        <v>549</v>
      </c>
      <c r="M18" s="9"/>
      <c r="N18" s="9"/>
      <c r="O18" s="9"/>
      <c r="P18" s="9"/>
      <c r="Q18" s="9"/>
      <c r="R18" s="9"/>
      <c r="S18" s="9"/>
      <c r="T18" s="28" t="s">
        <v>215</v>
      </c>
      <c r="U18" s="9"/>
      <c r="V18" s="38"/>
      <c r="W18" s="9"/>
      <c r="X18" s="9"/>
      <c r="Y18" s="9"/>
      <c r="Z18" s="28" t="s">
        <v>754</v>
      </c>
      <c r="AA18" s="46"/>
      <c r="AB18" s="38"/>
      <c r="AC18" s="42"/>
      <c r="AD18" s="42"/>
      <c r="AE18" s="42"/>
      <c r="AF18" s="42"/>
      <c r="AG18" s="42"/>
      <c r="AH18" s="52" t="s">
        <v>212</v>
      </c>
      <c r="AI18" s="42"/>
      <c r="AJ18" s="42"/>
      <c r="AK18" s="42"/>
      <c r="AL18" s="42"/>
      <c r="AM18" s="42"/>
      <c r="AN18" s="42"/>
      <c r="AO18" s="42"/>
      <c r="AP18" s="42"/>
      <c r="AQ18" s="42"/>
      <c r="AR18" s="26" t="s">
        <v>213</v>
      </c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13" t="s">
        <v>207</v>
      </c>
      <c r="BO18" s="38"/>
      <c r="BP18" s="38"/>
      <c r="BQ18" s="38"/>
      <c r="BR18" s="38" t="str">
        <f t="shared" si="0"/>
        <v>PRESIDENCIA DE LA REPÚBLICA</v>
      </c>
      <c r="BS18" s="38"/>
      <c r="BT18" s="38"/>
    </row>
    <row r="19" spans="1:72" ht="29.25" customHeight="1" thickBot="1" x14ac:dyDescent="0.3">
      <c r="A19" s="25" t="s">
        <v>208</v>
      </c>
      <c r="B19" s="26" t="s">
        <v>639</v>
      </c>
      <c r="C19" s="9"/>
      <c r="D19" s="9"/>
      <c r="E19" s="9"/>
      <c r="F19" s="9"/>
      <c r="G19" s="40"/>
      <c r="H19" s="9"/>
      <c r="I19" s="9"/>
      <c r="J19" s="9"/>
      <c r="K19" s="9"/>
      <c r="L19" s="16" t="s">
        <v>209</v>
      </c>
      <c r="M19" s="9"/>
      <c r="N19" s="9"/>
      <c r="O19" s="9"/>
      <c r="P19" s="9"/>
      <c r="Q19" s="9"/>
      <c r="R19" s="9"/>
      <c r="S19" s="9"/>
      <c r="T19" s="28" t="s">
        <v>218</v>
      </c>
      <c r="U19" s="9"/>
      <c r="V19" s="38"/>
      <c r="W19" s="9"/>
      <c r="X19" s="9"/>
      <c r="Y19" s="9"/>
      <c r="Z19" s="28" t="s">
        <v>513</v>
      </c>
      <c r="AA19" s="40"/>
      <c r="AB19" s="38"/>
      <c r="AC19" s="42"/>
      <c r="AD19" s="42"/>
      <c r="AE19" s="42"/>
      <c r="AF19" s="42"/>
      <c r="AG19" s="42"/>
      <c r="AH19" s="35" t="s">
        <v>216</v>
      </c>
      <c r="AI19" s="42"/>
      <c r="AJ19" s="42"/>
      <c r="AK19" s="42"/>
      <c r="AL19" s="42"/>
      <c r="AM19" s="42"/>
      <c r="AN19" s="42"/>
      <c r="AO19" s="42"/>
      <c r="AP19" s="42"/>
      <c r="AQ19" s="42"/>
      <c r="AR19" s="26" t="s">
        <v>217</v>
      </c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38"/>
      <c r="BO19" s="38"/>
      <c r="BP19" s="38"/>
      <c r="BQ19" s="38"/>
      <c r="BR19" s="38" t="str">
        <f t="shared" si="0"/>
        <v>RELACIONES EXTERIORES</v>
      </c>
      <c r="BS19" s="38"/>
      <c r="BT19" s="38"/>
    </row>
    <row r="20" spans="1:72" ht="29.25" customHeight="1" thickBot="1" x14ac:dyDescent="0.3">
      <c r="A20" s="25" t="s">
        <v>19</v>
      </c>
      <c r="B20" s="26" t="s">
        <v>43</v>
      </c>
      <c r="C20" s="9"/>
      <c r="D20" s="9"/>
      <c r="E20" s="9"/>
      <c r="F20" s="9"/>
      <c r="G20" s="40"/>
      <c r="H20" s="9"/>
      <c r="I20" s="9"/>
      <c r="J20" s="9"/>
      <c r="K20" s="9"/>
      <c r="L20" s="25" t="s">
        <v>214</v>
      </c>
      <c r="M20" s="9"/>
      <c r="N20" s="9"/>
      <c r="O20" s="9"/>
      <c r="P20" s="9"/>
      <c r="Q20" s="9"/>
      <c r="R20" s="9"/>
      <c r="S20" s="9"/>
      <c r="T20" s="28" t="s">
        <v>221</v>
      </c>
      <c r="U20" s="9"/>
      <c r="V20" s="38"/>
      <c r="W20" s="9"/>
      <c r="X20" s="9"/>
      <c r="Y20" s="9"/>
      <c r="Z20" s="40"/>
      <c r="AA20" s="40"/>
      <c r="AB20" s="38"/>
      <c r="AC20" s="42"/>
      <c r="AD20" s="42"/>
      <c r="AE20" s="42"/>
      <c r="AF20" s="42"/>
      <c r="AG20" s="42"/>
      <c r="AH20" s="35" t="s">
        <v>219</v>
      </c>
      <c r="AI20" s="42"/>
      <c r="AJ20" s="42"/>
      <c r="AK20" s="42"/>
      <c r="AL20" s="42"/>
      <c r="AM20" s="42"/>
      <c r="AN20" s="42"/>
      <c r="AO20" s="42"/>
      <c r="AP20" s="42"/>
      <c r="AQ20" s="42"/>
      <c r="AR20" s="26" t="s">
        <v>220</v>
      </c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38"/>
      <c r="BO20" s="38"/>
      <c r="BP20" s="38"/>
      <c r="BQ20" s="38"/>
      <c r="BR20" s="38" t="str">
        <f t="shared" si="0"/>
        <v>SALUD</v>
      </c>
      <c r="BS20" s="38"/>
      <c r="BT20" s="38"/>
    </row>
    <row r="21" spans="1:72" ht="29.25" customHeight="1" thickBot="1" x14ac:dyDescent="0.3">
      <c r="A21" s="25" t="s">
        <v>564</v>
      </c>
      <c r="B21" s="26" t="s">
        <v>44</v>
      </c>
      <c r="C21" s="9"/>
      <c r="D21" s="9"/>
      <c r="E21" s="9"/>
      <c r="F21" s="9"/>
      <c r="G21" s="40"/>
      <c r="H21" s="9"/>
      <c r="I21" s="9"/>
      <c r="J21" s="9"/>
      <c r="K21" s="9"/>
      <c r="L21" s="25" t="s">
        <v>550</v>
      </c>
      <c r="M21" s="9"/>
      <c r="N21" s="9"/>
      <c r="O21" s="9"/>
      <c r="P21" s="9"/>
      <c r="Q21" s="9"/>
      <c r="R21" s="9"/>
      <c r="S21" s="9"/>
      <c r="T21" s="28" t="s">
        <v>224</v>
      </c>
      <c r="U21" s="9"/>
      <c r="V21" s="38"/>
      <c r="W21" s="9"/>
      <c r="X21" s="9"/>
      <c r="Y21" s="9"/>
      <c r="Z21" s="40"/>
      <c r="AA21" s="40"/>
      <c r="AB21" s="38"/>
      <c r="AC21" s="42"/>
      <c r="AD21" s="42"/>
      <c r="AE21" s="42"/>
      <c r="AF21" s="42"/>
      <c r="AG21" s="42"/>
      <c r="AH21" s="35" t="s">
        <v>222</v>
      </c>
      <c r="AI21" s="42"/>
      <c r="AJ21" s="42"/>
      <c r="AK21" s="42"/>
      <c r="AL21" s="42"/>
      <c r="AM21" s="42"/>
      <c r="AN21" s="42"/>
      <c r="AO21" s="42"/>
      <c r="AP21" s="42"/>
      <c r="AQ21" s="42"/>
      <c r="AR21" s="26" t="s">
        <v>223</v>
      </c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38"/>
      <c r="BO21" s="38"/>
      <c r="BP21" s="38"/>
      <c r="BQ21" s="38"/>
      <c r="BR21" s="38" t="str">
        <f t="shared" si="0"/>
        <v>SECRETARÍA GENERAL DE GOBIERNO</v>
      </c>
      <c r="BS21" s="38"/>
      <c r="BT21" s="38"/>
    </row>
    <row r="22" spans="1:72" ht="29.25" customHeight="1" thickBot="1" x14ac:dyDescent="0.3">
      <c r="A22" s="25" t="s">
        <v>565</v>
      </c>
      <c r="B22" s="26" t="s">
        <v>45</v>
      </c>
      <c r="C22" s="9"/>
      <c r="D22" s="9"/>
      <c r="E22" s="9"/>
      <c r="F22" s="9"/>
      <c r="G22" s="40"/>
      <c r="H22" s="9"/>
      <c r="I22" s="9"/>
      <c r="J22" s="9"/>
      <c r="K22" s="9"/>
      <c r="L22" s="25" t="s">
        <v>551</v>
      </c>
      <c r="M22" s="9"/>
      <c r="N22" s="9"/>
      <c r="O22" s="9"/>
      <c r="P22" s="9"/>
      <c r="Q22" s="9"/>
      <c r="R22" s="9"/>
      <c r="S22" s="9"/>
      <c r="T22" s="28" t="s">
        <v>227</v>
      </c>
      <c r="U22" s="9"/>
      <c r="V22" s="38"/>
      <c r="W22" s="9"/>
      <c r="X22" s="9"/>
      <c r="Y22" s="9"/>
      <c r="Z22" s="40"/>
      <c r="AA22" s="40"/>
      <c r="AB22" s="38"/>
      <c r="AC22" s="42"/>
      <c r="AD22" s="42"/>
      <c r="AE22" s="42"/>
      <c r="AF22" s="42"/>
      <c r="AG22" s="42"/>
      <c r="AH22" s="35" t="s">
        <v>225</v>
      </c>
      <c r="AI22" s="42"/>
      <c r="AJ22" s="42"/>
      <c r="AK22" s="42"/>
      <c r="AL22" s="42"/>
      <c r="AM22" s="42"/>
      <c r="AN22" s="42"/>
      <c r="AO22" s="42"/>
      <c r="AP22" s="42"/>
      <c r="AQ22" s="42"/>
      <c r="AR22" s="26" t="s">
        <v>226</v>
      </c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38"/>
      <c r="BO22" s="38"/>
      <c r="BP22" s="38"/>
      <c r="BQ22" s="38"/>
      <c r="BR22" s="38" t="str">
        <f t="shared" si="0"/>
        <v>SECRETARÍA GENERAL DE LA PRESIDENCIA DE LA REPÚBLICA</v>
      </c>
      <c r="BS22" s="38"/>
      <c r="BT22" s="38"/>
    </row>
    <row r="23" spans="1:72" ht="29.25" customHeight="1" thickBot="1" x14ac:dyDescent="0.3">
      <c r="A23" s="25" t="s">
        <v>557</v>
      </c>
      <c r="B23" s="26" t="s">
        <v>46</v>
      </c>
      <c r="C23" s="9"/>
      <c r="D23" s="9"/>
      <c r="E23" s="9"/>
      <c r="F23" s="9"/>
      <c r="G23" s="40"/>
      <c r="H23" s="9"/>
      <c r="I23" s="9"/>
      <c r="J23" s="9"/>
      <c r="K23" s="9"/>
      <c r="L23" s="25" t="s">
        <v>552</v>
      </c>
      <c r="M23" s="9"/>
      <c r="N23" s="9"/>
      <c r="O23" s="9"/>
      <c r="P23" s="9"/>
      <c r="Q23" s="9"/>
      <c r="R23" s="9"/>
      <c r="S23" s="9"/>
      <c r="T23" s="28" t="s">
        <v>231</v>
      </c>
      <c r="U23" s="9"/>
      <c r="V23" s="38"/>
      <c r="W23" s="9"/>
      <c r="X23" s="9"/>
      <c r="Y23" s="9"/>
      <c r="Z23" s="40"/>
      <c r="AA23" s="40"/>
      <c r="AB23" s="38"/>
      <c r="AC23" s="42"/>
      <c r="AD23" s="42"/>
      <c r="AE23" s="42"/>
      <c r="AF23" s="42"/>
      <c r="AG23" s="42"/>
      <c r="AH23" s="35" t="s">
        <v>228</v>
      </c>
      <c r="AI23" s="42"/>
      <c r="AJ23" s="42"/>
      <c r="AK23" s="42"/>
      <c r="AL23" s="42"/>
      <c r="AM23" s="42"/>
      <c r="AN23" s="42"/>
      <c r="AO23" s="42"/>
      <c r="AP23" s="42"/>
      <c r="AQ23" s="42"/>
      <c r="AR23" s="26" t="s">
        <v>229</v>
      </c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38"/>
      <c r="BO23" s="38"/>
      <c r="BP23" s="38"/>
      <c r="BQ23" s="38"/>
      <c r="BR23" s="38" t="str">
        <f t="shared" si="0"/>
        <v>MUJER Y LA EQUIDAD DE GÉNERO</v>
      </c>
      <c r="BS23" s="38"/>
      <c r="BT23" s="38"/>
    </row>
    <row r="24" spans="1:72" ht="29.25" customHeight="1" thickBot="1" x14ac:dyDescent="0.3">
      <c r="A24" s="25" t="s">
        <v>22</v>
      </c>
      <c r="B24" s="26" t="s">
        <v>47</v>
      </c>
      <c r="C24" s="9"/>
      <c r="D24" s="9"/>
      <c r="E24" s="9"/>
      <c r="F24" s="9"/>
      <c r="G24" s="40"/>
      <c r="H24" s="9"/>
      <c r="I24" s="9"/>
      <c r="J24" s="9"/>
      <c r="K24" s="9"/>
      <c r="L24" s="25" t="s">
        <v>553</v>
      </c>
      <c r="M24" s="9"/>
      <c r="N24" s="9"/>
      <c r="O24" s="9"/>
      <c r="P24" s="9"/>
      <c r="Q24" s="9"/>
      <c r="R24" s="9"/>
      <c r="S24" s="9"/>
      <c r="T24" s="28" t="s">
        <v>234</v>
      </c>
      <c r="U24" s="9"/>
      <c r="V24" s="38"/>
      <c r="W24" s="9"/>
      <c r="X24" s="9"/>
      <c r="Y24" s="9"/>
      <c r="Z24" s="40"/>
      <c r="AA24" s="40"/>
      <c r="AB24" s="38"/>
      <c r="AC24" s="42"/>
      <c r="AD24" s="42"/>
      <c r="AE24" s="42"/>
      <c r="AF24" s="42"/>
      <c r="AG24" s="42"/>
      <c r="AH24" s="35" t="s">
        <v>232</v>
      </c>
      <c r="AI24" s="42"/>
      <c r="AJ24" s="42"/>
      <c r="AK24" s="42"/>
      <c r="AL24" s="42"/>
      <c r="AM24" s="42"/>
      <c r="AN24" s="42"/>
      <c r="AO24" s="42"/>
      <c r="AP24" s="42"/>
      <c r="AQ24" s="42"/>
      <c r="AR24" s="26" t="s">
        <v>233</v>
      </c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38"/>
      <c r="BO24" s="38"/>
      <c r="BP24" s="38"/>
      <c r="BQ24" s="38"/>
      <c r="BR24" s="38" t="str">
        <f t="shared" si="0"/>
        <v>TRABAJO Y PREVISIÓN SOCIAL</v>
      </c>
      <c r="BS24" s="38"/>
      <c r="BT24" s="38"/>
    </row>
    <row r="25" spans="1:72" ht="29.25" customHeight="1" thickBot="1" x14ac:dyDescent="0.3">
      <c r="A25" s="25" t="s">
        <v>230</v>
      </c>
      <c r="B25" s="26" t="s">
        <v>48</v>
      </c>
      <c r="C25" s="9"/>
      <c r="D25" s="9"/>
      <c r="E25" s="9"/>
      <c r="F25" s="9"/>
      <c r="G25" s="40"/>
      <c r="H25" s="9"/>
      <c r="I25" s="9"/>
      <c r="J25" s="9"/>
      <c r="K25" s="9"/>
      <c r="L25" s="25" t="s">
        <v>554</v>
      </c>
      <c r="M25" s="9"/>
      <c r="N25" s="9"/>
      <c r="O25" s="9"/>
      <c r="P25" s="9"/>
      <c r="Q25" s="9"/>
      <c r="R25" s="9"/>
      <c r="S25" s="9"/>
      <c r="T25" s="28" t="s">
        <v>237</v>
      </c>
      <c r="U25" s="9"/>
      <c r="V25" s="38"/>
      <c r="W25" s="9"/>
      <c r="X25" s="9"/>
      <c r="Y25" s="9"/>
      <c r="Z25" s="40"/>
      <c r="AA25" s="40"/>
      <c r="AB25" s="38"/>
      <c r="AC25" s="42"/>
      <c r="AD25" s="42"/>
      <c r="AE25" s="42"/>
      <c r="AF25" s="42"/>
      <c r="AG25" s="42"/>
      <c r="AH25" s="35" t="s">
        <v>235</v>
      </c>
      <c r="AI25" s="42"/>
      <c r="AJ25" s="42"/>
      <c r="AK25" s="42"/>
      <c r="AL25" s="42"/>
      <c r="AM25" s="42"/>
      <c r="AN25" s="42"/>
      <c r="AO25" s="42"/>
      <c r="AP25" s="42"/>
      <c r="AQ25" s="42"/>
      <c r="AR25" s="26" t="s">
        <v>236</v>
      </c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38"/>
      <c r="BO25" s="38"/>
      <c r="BP25" s="38"/>
      <c r="BQ25" s="38"/>
      <c r="BR25" s="38" t="str">
        <f t="shared" si="0"/>
        <v>TRANSPORTES Y TELECOMUNICACIONES</v>
      </c>
      <c r="BS25" s="38"/>
      <c r="BT25" s="38"/>
    </row>
    <row r="26" spans="1:72" ht="29.25" customHeight="1" thickBot="1" x14ac:dyDescent="0.3">
      <c r="A26" s="25" t="s">
        <v>24</v>
      </c>
      <c r="B26" s="26" t="s">
        <v>49</v>
      </c>
      <c r="C26" s="9"/>
      <c r="D26" s="9"/>
      <c r="E26" s="9"/>
      <c r="F26" s="9"/>
      <c r="G26" s="9"/>
      <c r="H26" s="9"/>
      <c r="I26" s="9"/>
      <c r="J26" s="9"/>
      <c r="K26" s="9"/>
      <c r="L26" s="25" t="s">
        <v>555</v>
      </c>
      <c r="M26" s="9"/>
      <c r="N26" s="9"/>
      <c r="O26" s="9"/>
      <c r="P26" s="9"/>
      <c r="Q26" s="9"/>
      <c r="R26" s="9"/>
      <c r="S26" s="9"/>
      <c r="T26" s="28" t="s">
        <v>240</v>
      </c>
      <c r="U26" s="9"/>
      <c r="V26" s="38"/>
      <c r="W26" s="9"/>
      <c r="X26" s="9"/>
      <c r="Y26" s="9"/>
      <c r="Z26" s="40"/>
      <c r="AA26" s="40"/>
      <c r="AB26" s="38"/>
      <c r="AC26" s="42"/>
      <c r="AD26" s="42"/>
      <c r="AE26" s="42"/>
      <c r="AF26" s="42"/>
      <c r="AG26" s="42"/>
      <c r="AH26" s="35" t="s">
        <v>238</v>
      </c>
      <c r="AI26" s="42"/>
      <c r="AJ26" s="42"/>
      <c r="AK26" s="42"/>
      <c r="AL26" s="42"/>
      <c r="AM26" s="42"/>
      <c r="AN26" s="42"/>
      <c r="AO26" s="42"/>
      <c r="AP26" s="42"/>
      <c r="AQ26" s="42"/>
      <c r="AR26" s="26" t="s">
        <v>239</v>
      </c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38"/>
      <c r="BO26" s="38"/>
      <c r="BP26" s="38"/>
      <c r="BQ26" s="38"/>
      <c r="BR26" s="38" t="str">
        <f t="shared" si="0"/>
        <v>VIVIENDA Y URBANISMO</v>
      </c>
      <c r="BS26" s="38"/>
      <c r="BT26" s="38"/>
    </row>
    <row r="27" spans="1:72" ht="29.25" customHeight="1" thickBot="1" x14ac:dyDescent="0.3">
      <c r="A27" s="38" t="s">
        <v>559</v>
      </c>
      <c r="B27" s="26" t="s">
        <v>50</v>
      </c>
      <c r="C27" s="9"/>
      <c r="D27" s="9"/>
      <c r="E27" s="9"/>
      <c r="F27" s="9"/>
      <c r="G27" s="9"/>
      <c r="H27" s="9"/>
      <c r="I27" s="9"/>
      <c r="J27" s="9"/>
      <c r="K27" s="9"/>
      <c r="L27" s="25" t="s">
        <v>292</v>
      </c>
      <c r="M27" s="9"/>
      <c r="N27" s="9"/>
      <c r="O27" s="9"/>
      <c r="P27" s="9"/>
      <c r="Q27" s="9"/>
      <c r="R27" s="9"/>
      <c r="S27" s="9"/>
      <c r="T27" s="28" t="s">
        <v>243</v>
      </c>
      <c r="U27" s="9"/>
      <c r="V27" s="38"/>
      <c r="W27" s="9"/>
      <c r="X27" s="9"/>
      <c r="Y27" s="9"/>
      <c r="Z27" s="40"/>
      <c r="AA27" s="40"/>
      <c r="AB27" s="38"/>
      <c r="AC27" s="42"/>
      <c r="AD27" s="42"/>
      <c r="AE27" s="42"/>
      <c r="AF27" s="42"/>
      <c r="AG27" s="42"/>
      <c r="AH27" s="35" t="s">
        <v>241</v>
      </c>
      <c r="AI27" s="42"/>
      <c r="AJ27" s="42"/>
      <c r="AK27" s="42"/>
      <c r="AL27" s="42"/>
      <c r="AM27" s="42"/>
      <c r="AN27" s="42"/>
      <c r="AO27" s="42"/>
      <c r="AP27" s="42"/>
      <c r="AQ27" s="42"/>
      <c r="AR27" s="26" t="s">
        <v>242</v>
      </c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38"/>
      <c r="BO27" s="38"/>
      <c r="BP27" s="38"/>
      <c r="BQ27" s="38"/>
      <c r="BR27" s="38" t="str">
        <f t="shared" si="0"/>
        <v>EMPRESAS ESTADO</v>
      </c>
      <c r="BS27" s="38"/>
      <c r="BT27" s="38"/>
    </row>
    <row r="28" spans="1:72" ht="29.25" customHeight="1" thickBot="1" x14ac:dyDescent="0.3">
      <c r="A28" s="38"/>
      <c r="B28" s="26" t="s">
        <v>51</v>
      </c>
      <c r="C28" s="9"/>
      <c r="D28" s="9"/>
      <c r="E28" s="9"/>
      <c r="F28" s="9"/>
      <c r="G28" s="9"/>
      <c r="H28" s="9"/>
      <c r="I28" s="9"/>
      <c r="J28" s="9"/>
      <c r="K28" s="9"/>
      <c r="L28" s="89" t="s">
        <v>1019</v>
      </c>
      <c r="M28" s="9"/>
      <c r="N28" s="9"/>
      <c r="O28" s="9"/>
      <c r="P28" s="9"/>
      <c r="Q28" s="9"/>
      <c r="R28" s="9"/>
      <c r="S28" s="9"/>
      <c r="T28" s="28" t="s">
        <v>246</v>
      </c>
      <c r="U28" s="9"/>
      <c r="V28" s="38"/>
      <c r="W28" s="9"/>
      <c r="X28" s="9"/>
      <c r="Y28" s="9"/>
      <c r="Z28" s="40"/>
      <c r="AA28" s="40"/>
      <c r="AB28" s="38"/>
      <c r="AC28" s="42"/>
      <c r="AD28" s="42"/>
      <c r="AE28" s="42"/>
      <c r="AF28" s="42"/>
      <c r="AG28" s="42"/>
      <c r="AH28" s="35" t="s">
        <v>244</v>
      </c>
      <c r="AI28" s="42"/>
      <c r="AJ28" s="42"/>
      <c r="AK28" s="42"/>
      <c r="AL28" s="42"/>
      <c r="AM28" s="42"/>
      <c r="AN28" s="42"/>
      <c r="AO28" s="42"/>
      <c r="AP28" s="42"/>
      <c r="AQ28" s="42"/>
      <c r="AR28" s="26" t="s">
        <v>245</v>
      </c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38"/>
      <c r="BO28" s="38"/>
      <c r="BP28" s="38"/>
      <c r="BQ28" s="38"/>
      <c r="BR28" s="38"/>
      <c r="BS28" s="38"/>
      <c r="BT28" s="38"/>
    </row>
    <row r="29" spans="1:72" ht="29.25" customHeight="1" thickBot="1" x14ac:dyDescent="0.3">
      <c r="A29" s="38"/>
      <c r="B29" s="26" t="s">
        <v>52</v>
      </c>
      <c r="C29" s="9"/>
      <c r="D29" s="9"/>
      <c r="E29" s="9"/>
      <c r="F29" s="9"/>
      <c r="G29" s="9"/>
      <c r="H29" s="9"/>
      <c r="I29" s="9"/>
      <c r="J29" s="9"/>
      <c r="K29" s="9"/>
      <c r="M29" s="9"/>
      <c r="N29" s="9"/>
      <c r="O29" s="9"/>
      <c r="P29" s="9"/>
      <c r="Q29" s="9"/>
      <c r="R29" s="9"/>
      <c r="S29" s="9"/>
      <c r="T29" s="28" t="s">
        <v>249</v>
      </c>
      <c r="U29" s="9"/>
      <c r="V29" s="38"/>
      <c r="W29" s="9"/>
      <c r="X29" s="9"/>
      <c r="Y29" s="9"/>
      <c r="Z29" s="40"/>
      <c r="AA29" s="40"/>
      <c r="AB29" s="38"/>
      <c r="AC29" s="42"/>
      <c r="AD29" s="42"/>
      <c r="AE29" s="42"/>
      <c r="AF29" s="42"/>
      <c r="AG29" s="42"/>
      <c r="AH29" s="35" t="s">
        <v>247</v>
      </c>
      <c r="AI29" s="42"/>
      <c r="AJ29" s="42"/>
      <c r="AK29" s="42"/>
      <c r="AL29" s="42"/>
      <c r="AM29" s="42"/>
      <c r="AN29" s="42"/>
      <c r="AO29" s="42"/>
      <c r="AP29" s="42"/>
      <c r="AQ29" s="42"/>
      <c r="AR29" s="26" t="s">
        <v>248</v>
      </c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38"/>
      <c r="BO29" s="38"/>
      <c r="BP29" s="38"/>
      <c r="BQ29" s="38"/>
      <c r="BR29" s="38"/>
      <c r="BS29" s="38"/>
      <c r="BT29" s="38"/>
    </row>
    <row r="30" spans="1:72" ht="29.25" customHeight="1" thickBot="1" x14ac:dyDescent="0.3">
      <c r="A30" s="38"/>
      <c r="B30" s="26" t="s">
        <v>53</v>
      </c>
      <c r="C30" s="9"/>
      <c r="D30" s="9"/>
      <c r="E30" s="9"/>
      <c r="F30" s="9"/>
      <c r="G30" s="9"/>
      <c r="H30" s="9"/>
      <c r="I30" s="9"/>
      <c r="J30" s="9"/>
      <c r="K30" s="9"/>
      <c r="M30" s="9"/>
      <c r="N30" s="9"/>
      <c r="O30" s="9"/>
      <c r="P30" s="9"/>
      <c r="Q30" s="9"/>
      <c r="R30" s="9"/>
      <c r="S30" s="9"/>
      <c r="T30" s="28" t="s">
        <v>252</v>
      </c>
      <c r="U30" s="9"/>
      <c r="V30" s="9"/>
      <c r="W30" s="9"/>
      <c r="X30" s="9"/>
      <c r="Y30" s="9"/>
      <c r="Z30" s="40"/>
      <c r="AA30" s="40"/>
      <c r="AB30" s="38"/>
      <c r="AC30" s="42"/>
      <c r="AD30" s="42"/>
      <c r="AE30" s="42"/>
      <c r="AF30" s="42"/>
      <c r="AG30" s="42"/>
      <c r="AH30" s="35" t="s">
        <v>250</v>
      </c>
      <c r="AI30" s="42"/>
      <c r="AJ30" s="42"/>
      <c r="AK30" s="42"/>
      <c r="AL30" s="42"/>
      <c r="AM30" s="42"/>
      <c r="AN30" s="42"/>
      <c r="AO30" s="42"/>
      <c r="AP30" s="42"/>
      <c r="AQ30" s="42"/>
      <c r="AR30" s="26" t="s">
        <v>251</v>
      </c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38"/>
      <c r="BO30" s="38"/>
      <c r="BP30" s="38"/>
      <c r="BQ30" s="38"/>
      <c r="BR30" s="38"/>
      <c r="BS30" s="38"/>
      <c r="BT30" s="38"/>
    </row>
    <row r="31" spans="1:72" ht="29.25" customHeight="1" thickBot="1" x14ac:dyDescent="0.3">
      <c r="A31" s="38"/>
      <c r="B31" s="26" t="s">
        <v>54</v>
      </c>
      <c r="C31" s="9"/>
      <c r="D31" s="9"/>
      <c r="E31" s="9"/>
      <c r="F31" s="9"/>
      <c r="G31" s="9"/>
      <c r="H31" s="9"/>
      <c r="I31" s="9"/>
      <c r="J31" s="9"/>
      <c r="K31" s="9"/>
      <c r="M31" s="9"/>
      <c r="N31" s="9"/>
      <c r="O31" s="9"/>
      <c r="P31" s="9"/>
      <c r="Q31" s="9"/>
      <c r="R31" s="9"/>
      <c r="S31" s="9"/>
      <c r="T31" s="28" t="s">
        <v>255</v>
      </c>
      <c r="U31" s="9"/>
      <c r="V31" s="9"/>
      <c r="W31" s="9"/>
      <c r="X31" s="9"/>
      <c r="Y31" s="9"/>
      <c r="Z31" s="40"/>
      <c r="AA31" s="40"/>
      <c r="AB31" s="38"/>
      <c r="AC31" s="42"/>
      <c r="AD31" s="42"/>
      <c r="AE31" s="42"/>
      <c r="AF31" s="42"/>
      <c r="AG31" s="42"/>
      <c r="AH31" s="35" t="s">
        <v>253</v>
      </c>
      <c r="AI31" s="42"/>
      <c r="AJ31" s="42"/>
      <c r="AK31" s="42"/>
      <c r="AL31" s="42"/>
      <c r="AM31" s="42"/>
      <c r="AN31" s="42"/>
      <c r="AO31" s="42"/>
      <c r="AP31" s="42"/>
      <c r="AQ31" s="42"/>
      <c r="AR31" s="26" t="s">
        <v>254</v>
      </c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38"/>
      <c r="BO31" s="38"/>
      <c r="BP31" s="38"/>
      <c r="BQ31" s="38"/>
      <c r="BR31" s="38"/>
      <c r="BS31" s="38"/>
      <c r="BT31" s="38"/>
    </row>
    <row r="32" spans="1:72" ht="29.25" customHeight="1" thickBot="1" x14ac:dyDescent="0.3">
      <c r="A32" s="38"/>
      <c r="B32" s="26" t="s">
        <v>55</v>
      </c>
      <c r="C32" s="9"/>
      <c r="D32" s="9"/>
      <c r="E32" s="9"/>
      <c r="F32" s="9"/>
      <c r="G32" s="9"/>
      <c r="H32" s="9"/>
      <c r="I32" s="9"/>
      <c r="J32" s="9"/>
      <c r="K32" s="9"/>
      <c r="M32" s="9"/>
      <c r="N32" s="9"/>
      <c r="O32" s="9"/>
      <c r="P32" s="9"/>
      <c r="Q32" s="9"/>
      <c r="R32" s="9"/>
      <c r="S32" s="9"/>
      <c r="T32" s="28" t="s">
        <v>258</v>
      </c>
      <c r="U32" s="9"/>
      <c r="V32" s="9"/>
      <c r="W32" s="9"/>
      <c r="X32" s="9"/>
      <c r="Y32" s="9"/>
      <c r="Z32" s="40"/>
      <c r="AA32" s="40"/>
      <c r="AB32" s="38"/>
      <c r="AC32" s="42"/>
      <c r="AD32" s="42"/>
      <c r="AE32" s="42"/>
      <c r="AF32" s="42"/>
      <c r="AG32" s="42"/>
      <c r="AH32" s="35" t="s">
        <v>256</v>
      </c>
      <c r="AI32" s="42"/>
      <c r="AJ32" s="42"/>
      <c r="AK32" s="42"/>
      <c r="AL32" s="42"/>
      <c r="AM32" s="42"/>
      <c r="AN32" s="42"/>
      <c r="AO32" s="42"/>
      <c r="AP32" s="42"/>
      <c r="AQ32" s="42"/>
      <c r="AR32" s="26" t="s">
        <v>257</v>
      </c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38"/>
      <c r="BO32" s="38"/>
      <c r="BP32" s="38"/>
      <c r="BQ32" s="38"/>
      <c r="BR32" s="38"/>
      <c r="BS32" s="38"/>
      <c r="BT32" s="38"/>
    </row>
    <row r="33" spans="1:72" ht="29.25" customHeight="1" thickBot="1" x14ac:dyDescent="0.3">
      <c r="A33" s="38"/>
      <c r="B33" s="26" t="s">
        <v>56</v>
      </c>
      <c r="C33" s="9"/>
      <c r="D33" s="9"/>
      <c r="E33" s="9"/>
      <c r="F33" s="9"/>
      <c r="G33" s="9"/>
      <c r="H33" s="9"/>
      <c r="I33" s="10"/>
      <c r="J33" s="9"/>
      <c r="K33" s="9"/>
      <c r="M33" s="9"/>
      <c r="N33" s="9"/>
      <c r="O33" s="9"/>
      <c r="P33" s="9"/>
      <c r="Q33" s="9"/>
      <c r="R33" s="9"/>
      <c r="S33" s="9"/>
      <c r="T33" s="28" t="s">
        <v>261</v>
      </c>
      <c r="U33" s="9"/>
      <c r="V33" s="9"/>
      <c r="W33" s="9"/>
      <c r="X33" s="9"/>
      <c r="Y33" s="9"/>
      <c r="Z33" s="40"/>
      <c r="AA33" s="40"/>
      <c r="AB33" s="38"/>
      <c r="AC33" s="42"/>
      <c r="AD33" s="42"/>
      <c r="AE33" s="42"/>
      <c r="AF33" s="42"/>
      <c r="AG33" s="42"/>
      <c r="AH33" s="35" t="s">
        <v>259</v>
      </c>
      <c r="AI33" s="42"/>
      <c r="AJ33" s="42"/>
      <c r="AK33" s="42"/>
      <c r="AL33" s="42"/>
      <c r="AM33" s="42"/>
      <c r="AN33" s="42"/>
      <c r="AO33" s="42"/>
      <c r="AP33" s="42"/>
      <c r="AQ33" s="42"/>
      <c r="AR33" s="26" t="s">
        <v>260</v>
      </c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38"/>
      <c r="BO33" s="38"/>
      <c r="BP33" s="38"/>
      <c r="BQ33" s="38"/>
      <c r="BR33" s="38"/>
      <c r="BS33" s="38"/>
      <c r="BT33" s="38"/>
    </row>
    <row r="34" spans="1:72" ht="29.25" customHeight="1" thickBot="1" x14ac:dyDescent="0.3">
      <c r="A34" s="38"/>
      <c r="B34" s="26" t="s">
        <v>57</v>
      </c>
      <c r="C34" s="9"/>
      <c r="D34" s="9"/>
      <c r="E34" s="9"/>
      <c r="F34" s="9"/>
      <c r="G34" s="9"/>
      <c r="H34" s="9"/>
      <c r="I34" s="38"/>
      <c r="J34" s="9"/>
      <c r="K34" s="9"/>
      <c r="M34" s="9"/>
      <c r="N34" s="9"/>
      <c r="O34" s="9"/>
      <c r="P34" s="9"/>
      <c r="Q34" s="9"/>
      <c r="R34" s="9"/>
      <c r="S34" s="9"/>
      <c r="T34" s="28" t="s">
        <v>640</v>
      </c>
      <c r="U34" s="9"/>
      <c r="V34" s="9"/>
      <c r="W34" s="9"/>
      <c r="X34" s="9"/>
      <c r="Y34" s="9"/>
      <c r="Z34" s="40"/>
      <c r="AA34" s="40"/>
      <c r="AB34" s="38"/>
      <c r="AC34" s="42"/>
      <c r="AD34" s="42"/>
      <c r="AE34" s="42"/>
      <c r="AF34" s="42"/>
      <c r="AG34" s="42"/>
      <c r="AH34" s="35" t="s">
        <v>262</v>
      </c>
      <c r="AI34" s="42"/>
      <c r="AJ34" s="42"/>
      <c r="AK34" s="42"/>
      <c r="AL34" s="42"/>
      <c r="AM34" s="42"/>
      <c r="AN34" s="42"/>
      <c r="AO34" s="42"/>
      <c r="AP34" s="42"/>
      <c r="AQ34" s="42"/>
      <c r="AR34" s="26" t="s">
        <v>263</v>
      </c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38"/>
      <c r="BO34" s="38"/>
      <c r="BP34" s="38"/>
      <c r="BQ34" s="38"/>
      <c r="BR34" s="38"/>
      <c r="BS34" s="38"/>
      <c r="BT34" s="38"/>
    </row>
    <row r="35" spans="1:72" ht="29.25" customHeight="1" thickBot="1" x14ac:dyDescent="0.3">
      <c r="A35" s="38"/>
      <c r="B35" s="26" t="s">
        <v>58</v>
      </c>
      <c r="C35" s="9"/>
      <c r="D35" s="9"/>
      <c r="E35" s="9"/>
      <c r="F35" s="9"/>
      <c r="G35" s="9"/>
      <c r="H35" s="9"/>
      <c r="I35" s="38"/>
      <c r="J35" s="9"/>
      <c r="K35" s="9"/>
      <c r="M35" s="9"/>
      <c r="N35" s="9"/>
      <c r="O35" s="9"/>
      <c r="P35" s="9"/>
      <c r="Q35" s="9"/>
      <c r="R35" s="9"/>
      <c r="S35" s="9"/>
      <c r="T35" s="28" t="s">
        <v>641</v>
      </c>
      <c r="U35" s="9"/>
      <c r="V35" s="9"/>
      <c r="W35" s="9"/>
      <c r="X35" s="9"/>
      <c r="Y35" s="9"/>
      <c r="Z35" s="40"/>
      <c r="AA35" s="40"/>
      <c r="AB35" s="38"/>
      <c r="AC35" s="42"/>
      <c r="AD35" s="42"/>
      <c r="AE35" s="42"/>
      <c r="AF35" s="42"/>
      <c r="AG35" s="42"/>
      <c r="AH35" s="35" t="s">
        <v>264</v>
      </c>
      <c r="AI35" s="42"/>
      <c r="AJ35" s="42"/>
      <c r="AK35" s="42"/>
      <c r="AL35" s="42"/>
      <c r="AM35" s="42"/>
      <c r="AN35" s="42"/>
      <c r="AO35" s="42"/>
      <c r="AP35" s="42"/>
      <c r="AQ35" s="42"/>
      <c r="AR35" s="26" t="s">
        <v>265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38"/>
      <c r="BO35" s="38"/>
      <c r="BP35" s="38"/>
      <c r="BQ35" s="38"/>
      <c r="BR35" s="38"/>
      <c r="BS35" s="38"/>
      <c r="BT35" s="38"/>
    </row>
    <row r="36" spans="1:72" ht="29.25" customHeight="1" thickBot="1" x14ac:dyDescent="0.3">
      <c r="A36" s="38"/>
      <c r="B36" s="26" t="s">
        <v>59</v>
      </c>
      <c r="C36" s="9"/>
      <c r="D36" s="9"/>
      <c r="E36" s="9"/>
      <c r="F36" s="10"/>
      <c r="G36" s="14"/>
      <c r="H36" s="9"/>
      <c r="I36" s="38"/>
      <c r="J36" s="9"/>
      <c r="K36" s="10"/>
      <c r="M36" s="9"/>
      <c r="N36" s="9"/>
      <c r="O36" s="9"/>
      <c r="P36" s="9"/>
      <c r="Q36" s="9"/>
      <c r="R36" s="9"/>
      <c r="S36" s="9"/>
      <c r="T36" s="28" t="s">
        <v>642</v>
      </c>
      <c r="U36" s="9"/>
      <c r="V36" s="9"/>
      <c r="W36" s="9"/>
      <c r="X36" s="9"/>
      <c r="Y36" s="9"/>
      <c r="Z36" s="40"/>
      <c r="AA36" s="40"/>
      <c r="AB36" s="38"/>
      <c r="AC36" s="42"/>
      <c r="AD36" s="42"/>
      <c r="AE36" s="42"/>
      <c r="AF36" s="42"/>
      <c r="AG36" s="42"/>
      <c r="AH36" s="35" t="s">
        <v>266</v>
      </c>
      <c r="AI36" s="42"/>
      <c r="AJ36" s="42"/>
      <c r="AK36" s="42"/>
      <c r="AL36" s="42"/>
      <c r="AM36" s="42"/>
      <c r="AN36" s="42"/>
      <c r="AO36" s="42"/>
      <c r="AP36" s="42"/>
      <c r="AQ36" s="42"/>
      <c r="AR36" s="26" t="s">
        <v>267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38"/>
      <c r="BO36" s="38"/>
      <c r="BP36" s="38"/>
      <c r="BQ36" s="38"/>
      <c r="BR36" s="38"/>
      <c r="BS36" s="38"/>
      <c r="BT36" s="38"/>
    </row>
    <row r="37" spans="1:72" ht="29.25" customHeight="1" thickBot="1" x14ac:dyDescent="0.3">
      <c r="A37" s="38"/>
      <c r="B37" s="26" t="s">
        <v>60</v>
      </c>
      <c r="C37" s="10"/>
      <c r="D37" s="10"/>
      <c r="E37" s="10"/>
      <c r="F37" s="38"/>
      <c r="G37" s="38"/>
      <c r="H37" s="10"/>
      <c r="I37" s="38"/>
      <c r="J37" s="10"/>
      <c r="K37" s="38"/>
      <c r="M37" s="10"/>
      <c r="N37" s="10"/>
      <c r="O37" s="10"/>
      <c r="P37" s="10"/>
      <c r="Q37" s="10"/>
      <c r="R37" s="10"/>
      <c r="S37" s="9"/>
      <c r="T37" s="28" t="s">
        <v>270</v>
      </c>
      <c r="U37" s="10"/>
      <c r="V37" s="10"/>
      <c r="W37" s="10"/>
      <c r="X37" s="10"/>
      <c r="Y37" s="10"/>
      <c r="Z37" s="10"/>
      <c r="AA37" s="10"/>
      <c r="AB37" s="38"/>
      <c r="AC37" s="42"/>
      <c r="AD37" s="42"/>
      <c r="AE37" s="42"/>
      <c r="AF37" s="42"/>
      <c r="AG37" s="42"/>
      <c r="AH37" s="35" t="s">
        <v>268</v>
      </c>
      <c r="AI37" s="42"/>
      <c r="AJ37" s="42"/>
      <c r="AK37" s="42"/>
      <c r="AL37" s="42"/>
      <c r="AM37" s="42"/>
      <c r="AN37" s="42"/>
      <c r="AO37" s="42"/>
      <c r="AP37" s="42"/>
      <c r="AQ37" s="42"/>
      <c r="AR37" s="26" t="s">
        <v>269</v>
      </c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38"/>
      <c r="BO37" s="38"/>
      <c r="BP37" s="38"/>
      <c r="BQ37" s="38"/>
      <c r="BR37" s="38"/>
      <c r="BS37" s="38"/>
      <c r="BT37" s="38"/>
    </row>
    <row r="38" spans="1:72" ht="29.25" customHeight="1" thickBot="1" x14ac:dyDescent="0.3">
      <c r="A38" s="38"/>
      <c r="B38" s="26" t="s">
        <v>61</v>
      </c>
      <c r="C38" s="38"/>
      <c r="D38" s="38"/>
      <c r="E38" s="38"/>
      <c r="F38" s="38"/>
      <c r="G38" s="38"/>
      <c r="H38" s="38"/>
      <c r="I38" s="38"/>
      <c r="J38" s="38"/>
      <c r="K38" s="38"/>
      <c r="M38" s="38"/>
      <c r="N38" s="38"/>
      <c r="O38" s="38"/>
      <c r="P38" s="38"/>
      <c r="Q38" s="38"/>
      <c r="R38" s="38"/>
      <c r="S38" s="9"/>
      <c r="T38" s="28" t="s">
        <v>273</v>
      </c>
      <c r="U38" s="38"/>
      <c r="V38" s="38"/>
      <c r="W38" s="38"/>
      <c r="X38" s="38"/>
      <c r="Y38" s="38"/>
      <c r="Z38" s="38"/>
      <c r="AA38" s="38"/>
      <c r="AB38" s="38"/>
      <c r="AC38" s="42"/>
      <c r="AD38" s="42"/>
      <c r="AE38" s="42"/>
      <c r="AF38" s="42"/>
      <c r="AG38" s="42"/>
      <c r="AH38" s="35" t="s">
        <v>271</v>
      </c>
      <c r="AI38" s="42"/>
      <c r="AJ38" s="42"/>
      <c r="AK38" s="42"/>
      <c r="AL38" s="42"/>
      <c r="AM38" s="42"/>
      <c r="AN38" s="42"/>
      <c r="AO38" s="42"/>
      <c r="AP38" s="42"/>
      <c r="AQ38" s="42"/>
      <c r="AR38" s="26" t="s">
        <v>272</v>
      </c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38"/>
      <c r="BO38" s="38"/>
      <c r="BP38" s="38"/>
      <c r="BQ38" s="38"/>
      <c r="BR38" s="38"/>
      <c r="BS38" s="38"/>
      <c r="BT38" s="38"/>
    </row>
    <row r="39" spans="1:72" ht="29.25" customHeight="1" thickBot="1" x14ac:dyDescent="0.3">
      <c r="A39" s="38"/>
      <c r="B39" s="26" t="s">
        <v>62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9"/>
      <c r="U39" s="38"/>
      <c r="V39" s="38"/>
      <c r="W39" s="38"/>
      <c r="X39" s="38"/>
      <c r="Y39" s="38"/>
      <c r="Z39" s="38"/>
      <c r="AA39" s="38"/>
      <c r="AB39" s="38"/>
      <c r="AC39" s="42"/>
      <c r="AD39" s="42"/>
      <c r="AE39" s="42"/>
      <c r="AF39" s="42"/>
      <c r="AG39" s="42"/>
      <c r="AH39" s="35" t="s">
        <v>274</v>
      </c>
      <c r="AI39" s="42"/>
      <c r="AJ39" s="42"/>
      <c r="AK39" s="42"/>
      <c r="AL39" s="42"/>
      <c r="AM39" s="42"/>
      <c r="AN39" s="42"/>
      <c r="AO39" s="42"/>
      <c r="AP39" s="42"/>
      <c r="AQ39" s="42"/>
      <c r="AR39" s="26" t="s">
        <v>275</v>
      </c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38"/>
      <c r="BO39" s="38"/>
      <c r="BP39" s="38"/>
      <c r="BQ39" s="38"/>
      <c r="BR39" s="38"/>
      <c r="BS39" s="38"/>
      <c r="BT39" s="38"/>
    </row>
    <row r="40" spans="1:72" ht="29.25" customHeight="1" thickBot="1" x14ac:dyDescent="0.3">
      <c r="A40" s="38"/>
      <c r="B40" s="53"/>
      <c r="D40" s="38"/>
      <c r="E40" s="38"/>
      <c r="G40" s="38"/>
      <c r="H40" s="38"/>
      <c r="J40" s="38"/>
      <c r="L40" s="38"/>
      <c r="M40" s="38"/>
      <c r="N40" s="38"/>
      <c r="O40" s="38"/>
      <c r="P40" s="38"/>
      <c r="Q40" s="38"/>
      <c r="R40" s="38"/>
      <c r="S40" s="38"/>
      <c r="T40" s="40"/>
      <c r="U40" s="38"/>
      <c r="V40" s="38"/>
      <c r="W40" s="38"/>
      <c r="X40" s="38"/>
      <c r="Y40" s="38"/>
      <c r="Z40" s="38"/>
      <c r="AA40" s="38"/>
      <c r="AB40" s="38"/>
      <c r="AC40" s="42"/>
      <c r="AD40" s="42"/>
      <c r="AE40" s="42"/>
      <c r="AF40" s="42"/>
      <c r="AG40" s="42"/>
      <c r="AH40" s="35" t="s">
        <v>276</v>
      </c>
      <c r="AI40" s="42"/>
      <c r="AJ40" s="42"/>
      <c r="AK40" s="42"/>
      <c r="AL40" s="42"/>
      <c r="AM40" s="42"/>
      <c r="AN40" s="42"/>
      <c r="AO40" s="42"/>
      <c r="AP40" s="42"/>
      <c r="AQ40" s="42"/>
      <c r="AR40" s="26" t="s">
        <v>277</v>
      </c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38"/>
      <c r="BO40" s="38"/>
      <c r="BP40" s="38"/>
      <c r="BQ40" s="38"/>
      <c r="BR40" s="38"/>
      <c r="BS40" s="38"/>
      <c r="BT40" s="38"/>
    </row>
    <row r="41" spans="1:72" ht="29.25" customHeight="1" thickBot="1" x14ac:dyDescent="0.3">
      <c r="A41" s="38"/>
      <c r="B41" s="53"/>
      <c r="AB41" s="38"/>
      <c r="AC41" s="42"/>
      <c r="AD41" s="42"/>
      <c r="AE41" s="42"/>
      <c r="AF41" s="42"/>
      <c r="AG41" s="42"/>
      <c r="AH41" s="35" t="s">
        <v>278</v>
      </c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38"/>
      <c r="BO41" s="38"/>
      <c r="BP41" s="38"/>
      <c r="BQ41" s="38"/>
      <c r="BR41" s="38"/>
      <c r="BS41" s="38"/>
      <c r="BT41" s="38"/>
    </row>
    <row r="42" spans="1:72" ht="29.25" customHeight="1" thickBot="1" x14ac:dyDescent="0.3">
      <c r="A42" s="38"/>
      <c r="B42" s="53"/>
      <c r="C42" s="54">
        <f>COUNTA(C2:C41)</f>
        <v>11</v>
      </c>
      <c r="D42" s="54">
        <f t="shared" ref="D42:AA42" si="1">COUNTA(D2:D41)</f>
        <v>1</v>
      </c>
      <c r="E42" s="54">
        <f t="shared" si="1"/>
        <v>2</v>
      </c>
      <c r="F42" s="54">
        <f t="shared" si="1"/>
        <v>3</v>
      </c>
      <c r="G42" s="54">
        <f t="shared" si="1"/>
        <v>11</v>
      </c>
      <c r="H42" s="54">
        <f t="shared" si="1"/>
        <v>14</v>
      </c>
      <c r="I42" s="54">
        <f>COUNTA(I2:I41)</f>
        <v>11</v>
      </c>
      <c r="J42" s="54">
        <f t="shared" si="1"/>
        <v>4</v>
      </c>
      <c r="K42" s="54">
        <f t="shared" si="1"/>
        <v>13</v>
      </c>
      <c r="L42" s="54">
        <f t="shared" si="1"/>
        <v>27</v>
      </c>
      <c r="M42" s="54">
        <f t="shared" si="1"/>
        <v>11</v>
      </c>
      <c r="N42" s="54">
        <f t="shared" si="1"/>
        <v>3</v>
      </c>
      <c r="O42" s="54">
        <f t="shared" si="1"/>
        <v>3</v>
      </c>
      <c r="P42" s="54">
        <f t="shared" si="1"/>
        <v>14</v>
      </c>
      <c r="Q42" s="54">
        <f t="shared" si="1"/>
        <v>9</v>
      </c>
      <c r="R42" s="54">
        <f t="shared" si="1"/>
        <v>1</v>
      </c>
      <c r="S42" s="54">
        <f t="shared" si="1"/>
        <v>7</v>
      </c>
      <c r="T42" s="54">
        <f t="shared" si="1"/>
        <v>37</v>
      </c>
      <c r="U42" s="54">
        <f t="shared" si="1"/>
        <v>2</v>
      </c>
      <c r="V42" s="54">
        <f t="shared" si="1"/>
        <v>1</v>
      </c>
      <c r="W42" s="54">
        <f t="shared" si="1"/>
        <v>2</v>
      </c>
      <c r="X42" s="54">
        <f t="shared" si="1"/>
        <v>10</v>
      </c>
      <c r="Y42" s="54">
        <f t="shared" si="1"/>
        <v>3</v>
      </c>
      <c r="Z42" s="54">
        <f t="shared" si="1"/>
        <v>18</v>
      </c>
      <c r="AA42" s="54">
        <f t="shared" si="1"/>
        <v>2</v>
      </c>
      <c r="AB42" s="38"/>
      <c r="AC42" s="38"/>
      <c r="AD42" s="38"/>
      <c r="AE42" s="38"/>
      <c r="AF42" s="38"/>
      <c r="AG42" s="38"/>
      <c r="AH42" s="35" t="s">
        <v>279</v>
      </c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38"/>
      <c r="BO42" s="38"/>
      <c r="BP42" s="38"/>
      <c r="BQ42" s="38"/>
      <c r="BR42" s="38"/>
      <c r="BS42" s="38"/>
      <c r="BT42" s="38"/>
    </row>
    <row r="43" spans="1:72" ht="29.25" customHeight="1" thickBot="1" x14ac:dyDescent="0.3">
      <c r="A43" s="38"/>
      <c r="B43" s="53"/>
      <c r="C43" s="54" t="s">
        <v>3</v>
      </c>
      <c r="D43" s="54" t="s">
        <v>643</v>
      </c>
      <c r="E43" s="54" t="s">
        <v>1007</v>
      </c>
      <c r="F43" s="54" t="s">
        <v>644</v>
      </c>
      <c r="G43" s="54" t="s">
        <v>5</v>
      </c>
      <c r="H43" s="54" t="s">
        <v>8</v>
      </c>
      <c r="I43" s="54" t="s">
        <v>9</v>
      </c>
      <c r="J43" s="54" t="s">
        <v>10</v>
      </c>
      <c r="K43" s="54" t="s">
        <v>11</v>
      </c>
      <c r="L43" s="54" t="s">
        <v>12</v>
      </c>
      <c r="M43" s="54" t="s">
        <v>13</v>
      </c>
      <c r="N43" s="54" t="s">
        <v>14</v>
      </c>
      <c r="O43" s="54" t="s">
        <v>15</v>
      </c>
      <c r="P43" s="54" t="s">
        <v>16</v>
      </c>
      <c r="Q43" s="54" t="s">
        <v>7</v>
      </c>
      <c r="R43" s="54" t="s">
        <v>17</v>
      </c>
      <c r="S43" s="54" t="s">
        <v>18</v>
      </c>
      <c r="T43" s="55" t="s">
        <v>19</v>
      </c>
      <c r="U43" s="54" t="s">
        <v>20</v>
      </c>
      <c r="V43" s="54" t="s">
        <v>21</v>
      </c>
      <c r="W43" s="54" t="s">
        <v>645</v>
      </c>
      <c r="X43" s="54" t="s">
        <v>22</v>
      </c>
      <c r="Y43" s="54" t="s">
        <v>23</v>
      </c>
      <c r="Z43" s="54" t="s">
        <v>24</v>
      </c>
      <c r="AA43" s="54" t="s">
        <v>6</v>
      </c>
      <c r="AB43" s="38"/>
      <c r="AC43" s="42"/>
      <c r="AD43" s="42"/>
      <c r="AE43" s="42"/>
      <c r="AF43" s="42"/>
      <c r="AG43" s="42"/>
      <c r="AH43" s="35" t="s">
        <v>280</v>
      </c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38"/>
      <c r="BO43" s="38"/>
      <c r="BP43" s="38"/>
      <c r="BQ43" s="38"/>
      <c r="BR43" s="38"/>
      <c r="BS43" s="38"/>
      <c r="BT43" s="38"/>
    </row>
    <row r="44" spans="1:72" ht="29.25" customHeight="1" thickBot="1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42"/>
      <c r="AD44" s="42"/>
      <c r="AE44" s="42"/>
      <c r="AF44" s="42"/>
      <c r="AG44" s="42"/>
      <c r="AH44" s="35" t="s">
        <v>281</v>
      </c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38"/>
      <c r="BO44" s="38"/>
      <c r="BP44" s="38"/>
      <c r="BQ44" s="38"/>
      <c r="BR44" s="38"/>
      <c r="BS44" s="38"/>
      <c r="BT44" s="38"/>
    </row>
    <row r="45" spans="1:72" ht="29.25" customHeight="1" thickBot="1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42"/>
      <c r="AD45" s="42"/>
      <c r="AE45" s="42"/>
      <c r="AF45" s="42"/>
      <c r="AG45" s="42"/>
      <c r="AH45" s="35" t="s">
        <v>282</v>
      </c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38"/>
      <c r="BO45" s="38"/>
      <c r="BP45" s="38"/>
      <c r="BQ45" s="38"/>
      <c r="BR45" s="38"/>
      <c r="BS45" s="38"/>
      <c r="BT45" s="38"/>
    </row>
    <row r="46" spans="1:72" ht="29.25" customHeight="1" thickBot="1" x14ac:dyDescent="0.3">
      <c r="A46" s="90" t="s">
        <v>646</v>
      </c>
      <c r="B46" s="91">
        <v>44651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42"/>
      <c r="AD46" s="42"/>
      <c r="AE46" s="42"/>
      <c r="AF46" s="42"/>
      <c r="AG46" s="42"/>
      <c r="AH46" s="35" t="s">
        <v>283</v>
      </c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38"/>
      <c r="BO46" s="38"/>
      <c r="BP46" s="38"/>
      <c r="BQ46" s="38"/>
      <c r="BR46" s="38"/>
      <c r="BS46" s="38"/>
      <c r="BT46" s="38"/>
    </row>
    <row r="47" spans="1:72" ht="29.25" customHeight="1" thickBot="1" x14ac:dyDescent="0.3">
      <c r="A47" s="90" t="s">
        <v>1011</v>
      </c>
      <c r="B47" s="90" t="s">
        <v>1020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42"/>
      <c r="AD47" s="42"/>
      <c r="AE47" s="42"/>
      <c r="AF47" s="42"/>
      <c r="AG47" s="42"/>
      <c r="AH47" s="35" t="s">
        <v>284</v>
      </c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38"/>
      <c r="BO47" s="38"/>
      <c r="BP47" s="38"/>
      <c r="BQ47" s="38"/>
      <c r="BR47" s="38"/>
      <c r="BS47" s="38"/>
      <c r="BT47" s="38"/>
    </row>
    <row r="48" spans="1:72" ht="29.25" customHeight="1" thickBot="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42"/>
      <c r="AD48" s="42"/>
      <c r="AE48" s="42"/>
      <c r="AF48" s="42"/>
      <c r="AG48" s="42"/>
      <c r="AH48" s="35" t="s">
        <v>285</v>
      </c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38"/>
      <c r="BO48" s="38"/>
      <c r="BP48" s="38"/>
      <c r="BQ48" s="38"/>
      <c r="BR48" s="38"/>
      <c r="BS48" s="38"/>
      <c r="BT48" s="38"/>
    </row>
    <row r="49" spans="1:74" ht="29.25" customHeight="1" thickBot="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42"/>
      <c r="AD49" s="42"/>
      <c r="AE49" s="42"/>
      <c r="AF49" s="42"/>
      <c r="AG49" s="42"/>
      <c r="AH49" s="35" t="s">
        <v>286</v>
      </c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38"/>
      <c r="BO49" s="38"/>
      <c r="BP49" s="38"/>
      <c r="BQ49" s="38"/>
      <c r="BR49" s="38"/>
      <c r="BS49" s="38"/>
      <c r="BT49" s="38"/>
    </row>
    <row r="50" spans="1:74" ht="29.25" customHeight="1" thickBot="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42"/>
      <c r="AD50" s="42"/>
      <c r="AE50" s="42"/>
      <c r="AF50" s="42"/>
      <c r="AG50" s="42"/>
      <c r="AH50" s="35" t="s">
        <v>287</v>
      </c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38"/>
      <c r="BO50" s="38"/>
      <c r="BP50" s="38"/>
      <c r="BQ50" s="38"/>
      <c r="BR50" s="38"/>
      <c r="BS50" s="38"/>
      <c r="BT50" s="38"/>
    </row>
    <row r="51" spans="1:74" ht="29.25" customHeight="1" thickBot="1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42"/>
      <c r="AD51" s="42"/>
      <c r="AE51" s="42"/>
      <c r="AF51" s="42"/>
      <c r="AG51" s="42"/>
      <c r="AH51" s="35" t="s">
        <v>288</v>
      </c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38"/>
      <c r="BO51" s="38"/>
      <c r="BP51" s="38"/>
      <c r="BQ51" s="38"/>
      <c r="BR51" s="38"/>
      <c r="BS51" s="38"/>
      <c r="BT51" s="38"/>
    </row>
    <row r="52" spans="1:74" ht="29.25" customHeight="1" x14ac:dyDescent="0.25">
      <c r="B52" s="38"/>
      <c r="C52" s="38"/>
      <c r="D52" s="38"/>
      <c r="E52" s="38"/>
      <c r="F52" s="38"/>
      <c r="G52" s="38"/>
      <c r="H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38"/>
      <c r="BO52" s="38"/>
      <c r="BP52" s="38"/>
      <c r="BQ52" s="38"/>
      <c r="BR52" s="38"/>
      <c r="BS52" s="38"/>
      <c r="BT52" s="38"/>
    </row>
    <row r="53" spans="1:74" ht="29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38"/>
      <c r="BO53" s="38"/>
      <c r="BP53" s="38"/>
      <c r="BQ53" s="38"/>
      <c r="BR53" s="38"/>
      <c r="BS53" s="38"/>
      <c r="BT53" s="38"/>
    </row>
    <row r="54" spans="1:74" ht="29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38"/>
      <c r="BO54" s="38"/>
      <c r="BP54" s="38"/>
      <c r="BQ54" s="38"/>
      <c r="BR54" s="38"/>
      <c r="BS54" s="38"/>
      <c r="BT54" s="38"/>
    </row>
    <row r="55" spans="1:74" ht="29.25" customHeight="1" x14ac:dyDescent="0.25">
      <c r="A55" s="38"/>
      <c r="B55" s="38"/>
      <c r="C55" s="38"/>
      <c r="D55" s="38"/>
      <c r="E55" s="38"/>
      <c r="F55" s="38"/>
      <c r="H55" s="38"/>
      <c r="J55" s="38"/>
      <c r="K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38"/>
      <c r="BO55" s="38"/>
      <c r="BP55" s="38"/>
      <c r="BQ55" s="38"/>
      <c r="BR55" s="38"/>
      <c r="BS55" s="38"/>
      <c r="BT55" s="38"/>
    </row>
    <row r="56" spans="1:74" ht="29.25" customHeight="1" x14ac:dyDescent="0.25">
      <c r="A56" s="57" t="s">
        <v>289</v>
      </c>
      <c r="B56" s="38"/>
      <c r="C56" s="38" t="str">
        <f>TRIM(C$1)</f>
        <v>AGRICULTURA</v>
      </c>
      <c r="D56" s="38" t="str">
        <f t="shared" ref="D56:Z56" si="2">TRIM(D$1)</f>
        <v>BIENES NACIONALES</v>
      </c>
      <c r="E56" s="38" t="str">
        <f t="shared" si="2"/>
        <v>CIENCIA TECNOLOGÍA CONOCIMIENTO E INNOVACIÓN</v>
      </c>
      <c r="F56" s="38" t="str">
        <f t="shared" si="2"/>
        <v>CULTURAS LAS ARTES Y EL PATRIMONIO CULTURAL</v>
      </c>
      <c r="G56" s="38" t="str">
        <f t="shared" si="2"/>
        <v>DEFENSA NACIONAL</v>
      </c>
      <c r="H56" s="38" t="str">
        <f t="shared" si="2"/>
        <v>ECONOMÍA FOMENTO Y TURISMO</v>
      </c>
      <c r="I56" s="38" t="str">
        <f t="shared" si="2"/>
        <v>EDUCACIÓN</v>
      </c>
      <c r="J56" s="38" t="str">
        <f t="shared" si="2"/>
        <v>ENERGÍA</v>
      </c>
      <c r="K56" s="38" t="str">
        <f t="shared" si="2"/>
        <v>HACIENDA</v>
      </c>
      <c r="L56" s="38" t="str">
        <f t="shared" si="2"/>
        <v>INTERIOR Y SEGURIDAD PÚBLICA</v>
      </c>
      <c r="M56" s="38" t="str">
        <f t="shared" si="2"/>
        <v>JUSTICIA</v>
      </c>
      <c r="N56" s="38" t="str">
        <f t="shared" si="2"/>
        <v>MEDIO AMBIENTE</v>
      </c>
      <c r="O56" s="38" t="str">
        <f t="shared" si="2"/>
        <v>MINERÍA</v>
      </c>
      <c r="P56" s="38" t="str">
        <f t="shared" si="2"/>
        <v>OBRAS PÚBLICAS</v>
      </c>
      <c r="Q56" s="38" t="str">
        <f t="shared" si="2"/>
        <v>DESARROLLO SOCIAL Y FAMILIA</v>
      </c>
      <c r="R56" s="38" t="str">
        <f t="shared" si="2"/>
        <v>PRESIDENCIA DE LA REPÚBLICA</v>
      </c>
      <c r="S56" s="38" t="str">
        <f t="shared" si="2"/>
        <v>RELACIONES EXTERIORES</v>
      </c>
      <c r="T56" s="38" t="str">
        <f t="shared" si="2"/>
        <v>SALUD</v>
      </c>
      <c r="U56" s="38" t="str">
        <f t="shared" si="2"/>
        <v>SECRETARÍA GENERAL DE GOBIERNO</v>
      </c>
      <c r="V56" s="38" t="str">
        <f t="shared" si="2"/>
        <v>SECRETARÍA GENERAL DE LA PRESIDENCIA DE LA REPÚBLICA</v>
      </c>
      <c r="W56" s="38" t="str">
        <f t="shared" si="2"/>
        <v>MUJER Y LA EQUIDAD DE GÉNERO</v>
      </c>
      <c r="X56" s="38" t="str">
        <f t="shared" si="2"/>
        <v>TRABAJO Y PREVISIÓN SOCIAL</v>
      </c>
      <c r="Y56" s="38" t="str">
        <f t="shared" si="2"/>
        <v>TRANSPORTES Y TELECOMUNICACIONES</v>
      </c>
      <c r="Z56" s="38" t="str">
        <f t="shared" si="2"/>
        <v>VIVIENDA Y URBANISMO</v>
      </c>
      <c r="AA56" s="38" t="s">
        <v>6</v>
      </c>
      <c r="AB56" s="38" t="str">
        <f t="shared" ref="AB56:BV56" si="3">TRIM(AB$1)</f>
        <v>DIVISION</v>
      </c>
      <c r="AC56" s="38" t="str">
        <f t="shared" si="3"/>
        <v>AGUAS ANDINAS S.A.</v>
      </c>
      <c r="AD56" s="38" t="str">
        <f t="shared" si="3"/>
        <v>ASTILLEROS Y MAESTRANZAS DE LA ARMADA</v>
      </c>
      <c r="AE56" s="38" t="str">
        <f t="shared" si="3"/>
        <v>BANCO ESTADO DE CHILE</v>
      </c>
      <c r="AF56" s="38" t="str">
        <f t="shared" si="3"/>
        <v>CASA DE MONEDA</v>
      </c>
      <c r="AG56" s="38" t="str">
        <f t="shared" si="3"/>
        <v>COMERCIALIZADORA DE TRIGO</v>
      </c>
      <c r="AH56" s="38" t="str">
        <f t="shared" si="3"/>
        <v>CODELCO</v>
      </c>
      <c r="AI56" s="38" t="str">
        <f t="shared" si="3"/>
        <v>DESARROLLO DE TECNOLOGÍA Y SISTEMAS LIMITADA</v>
      </c>
      <c r="AJ56" s="38" t="str">
        <f t="shared" si="3"/>
        <v>CONCESIONARIA DE SERVICIOS SANITARIOS</v>
      </c>
      <c r="AK56" s="38" t="str">
        <f t="shared" si="3"/>
        <v>ABASTECIMIENTO DE ZONAS AISLADAS</v>
      </c>
      <c r="AL56" s="38" t="str">
        <f t="shared" si="3"/>
        <v>CORREOS DE CHILE</v>
      </c>
      <c r="AM56" s="38" t="str">
        <f t="shared" si="3"/>
        <v>FERROCARRILES DEL ESTADO</v>
      </c>
      <c r="AN56" s="38" t="str">
        <f t="shared" si="3"/>
        <v>SERVICIOS SANITARIOS LAGO PEÑUELAS</v>
      </c>
      <c r="AO56" s="38" t="str">
        <f t="shared" si="3"/>
        <v>METRO S.A</v>
      </c>
      <c r="AP56" s="38" t="str">
        <f t="shared" si="3"/>
        <v>EMPRESA NACIONAL DE MINERÍA</v>
      </c>
      <c r="AQ56" s="38" t="str">
        <f t="shared" si="3"/>
        <v>EMPRESA NACIONAL DEL CARBÓN S.A</v>
      </c>
      <c r="AR56" s="38" t="str">
        <f t="shared" si="3"/>
        <v>EMPRESA NACIONAL DEL PETRÓLEO</v>
      </c>
      <c r="AS56" s="38" t="str">
        <f t="shared" si="3"/>
        <v>LA NACIÓN S.A.</v>
      </c>
      <c r="AT56" s="38" t="str">
        <f t="shared" si="3"/>
        <v>PORTUARIA ANTOFAGASTA</v>
      </c>
      <c r="AU56" s="38" t="str">
        <f t="shared" si="3"/>
        <v>PORTUARIA ARICA</v>
      </c>
      <c r="AV56" s="38" t="str">
        <f t="shared" si="3"/>
        <v>PORTUARIA AUSTRAL</v>
      </c>
      <c r="AW56" s="38" t="str">
        <f t="shared" si="3"/>
        <v>PORTUARIA CHACABUCO</v>
      </c>
      <c r="AX56" s="38" t="str">
        <f t="shared" si="3"/>
        <v>PORTUARIA COQUIMBO</v>
      </c>
      <c r="AY56" s="38" t="str">
        <f t="shared" si="3"/>
        <v>PORTUARIA IQUIQUE</v>
      </c>
      <c r="AZ56" s="38" t="str">
        <f t="shared" si="3"/>
        <v>PORTUARIA PUERTO MONTT</v>
      </c>
      <c r="BA56" s="38" t="str">
        <f t="shared" si="3"/>
        <v>PORTUARIA SAN ANTONIO</v>
      </c>
      <c r="BB56" s="38" t="str">
        <f t="shared" si="3"/>
        <v>PORTUARIA TALCAHUANO-SAN VICENTE</v>
      </c>
      <c r="BC56" s="38" t="str">
        <f t="shared" si="3"/>
        <v>PORTUARIA VALPARAÍSO</v>
      </c>
      <c r="BD56" s="38" t="str">
        <f t="shared" si="3"/>
        <v>ESSAL S.A.</v>
      </c>
      <c r="BE56" s="38" t="str">
        <f t="shared" si="3"/>
        <v>ESSBÍO S.A.</v>
      </c>
      <c r="BF56" s="38" t="str">
        <f t="shared" si="3"/>
        <v>ESVAL S.A.</v>
      </c>
      <c r="BG56" s="38" t="str">
        <f t="shared" si="3"/>
        <v>FÁBRICA Y MAESTRANZAS DEL EJÉRCITO</v>
      </c>
      <c r="BH56" s="38" t="str">
        <f t="shared" si="3"/>
        <v>POLLA CHILENA DE BENEFICENCIA</v>
      </c>
      <c r="BI56" s="38" t="str">
        <f t="shared" si="3"/>
        <v>PUERTO MADERO IMPRESORES</v>
      </c>
      <c r="BJ56" s="38" t="str">
        <f t="shared" si="3"/>
        <v>SOCIEDAD AGRÍCOLA SACOR</v>
      </c>
      <c r="BK56" s="38" t="str">
        <f t="shared" si="3"/>
        <v>SOCIEDAD AGRÍCOLA Y SERVICIOS ISLA DE PASCUA LTDA</v>
      </c>
      <c r="BL56" s="38" t="str">
        <f t="shared" si="3"/>
        <v>TELEVISIÓN NACIONAL DE CHILE</v>
      </c>
      <c r="BM56" s="38" t="str">
        <f t="shared" si="3"/>
        <v>ZONA FRANCA DE IQUIQUE S.A</v>
      </c>
      <c r="BN56" s="38" t="str">
        <f t="shared" si="3"/>
        <v>REGION</v>
      </c>
      <c r="BO56" s="38" t="str">
        <f t="shared" si="3"/>
        <v/>
      </c>
      <c r="BP56" s="38" t="str">
        <f t="shared" si="3"/>
        <v/>
      </c>
      <c r="BQ56" s="38" t="str">
        <f t="shared" si="3"/>
        <v/>
      </c>
      <c r="BR56" s="38" t="str">
        <f t="shared" si="3"/>
        <v/>
      </c>
      <c r="BS56" s="38" t="str">
        <f t="shared" si="3"/>
        <v/>
      </c>
      <c r="BT56" s="38" t="str">
        <f t="shared" si="3"/>
        <v/>
      </c>
      <c r="BU56" s="38" t="str">
        <f t="shared" si="3"/>
        <v/>
      </c>
      <c r="BV56" s="38" t="str">
        <f t="shared" si="3"/>
        <v/>
      </c>
    </row>
    <row r="57" spans="1:74" ht="29.25" customHeight="1" x14ac:dyDescent="0.25">
      <c r="A57" s="38"/>
      <c r="B57" s="38"/>
      <c r="C57" s="38"/>
      <c r="D57" s="38"/>
      <c r="E57" s="38"/>
      <c r="F57" s="38"/>
      <c r="G57" s="38"/>
      <c r="H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38"/>
      <c r="BO57" s="38"/>
      <c r="BP57" s="38"/>
      <c r="BQ57" s="38"/>
      <c r="BR57" s="38"/>
      <c r="BS57" s="38"/>
      <c r="BT57" s="38"/>
    </row>
    <row r="58" spans="1:74" s="59" customFormat="1" ht="57" customHeight="1" x14ac:dyDescent="0.25">
      <c r="A58" s="72" t="s">
        <v>290</v>
      </c>
      <c r="B58" s="72" t="s">
        <v>291</v>
      </c>
      <c r="C58" s="72" t="s">
        <v>292</v>
      </c>
      <c r="D58" s="72" t="s">
        <v>144</v>
      </c>
      <c r="E58" s="72"/>
      <c r="F58" s="72" t="s">
        <v>153</v>
      </c>
      <c r="G58" s="72" t="s">
        <v>162</v>
      </c>
      <c r="H58" s="72" t="s">
        <v>170</v>
      </c>
      <c r="I58" s="72" t="s">
        <v>177</v>
      </c>
      <c r="J58" s="72" t="s">
        <v>533</v>
      </c>
      <c r="K58" s="72" t="s">
        <v>189</v>
      </c>
      <c r="L58" s="72" t="s">
        <v>194</v>
      </c>
      <c r="M58" s="72" t="s">
        <v>200</v>
      </c>
      <c r="N58" s="72" t="s">
        <v>512</v>
      </c>
      <c r="O58" s="72" t="s">
        <v>210</v>
      </c>
      <c r="P58" s="72" t="s">
        <v>215</v>
      </c>
      <c r="Q58" s="72" t="s">
        <v>218</v>
      </c>
      <c r="R58" s="72" t="s">
        <v>221</v>
      </c>
      <c r="S58" s="72" t="s">
        <v>224</v>
      </c>
      <c r="T58" s="72" t="s">
        <v>227</v>
      </c>
      <c r="U58" s="72" t="s">
        <v>231</v>
      </c>
      <c r="V58" s="72" t="s">
        <v>234</v>
      </c>
      <c r="W58" s="72" t="s">
        <v>237</v>
      </c>
      <c r="X58" s="72" t="s">
        <v>240</v>
      </c>
      <c r="Y58" s="72" t="s">
        <v>243</v>
      </c>
      <c r="Z58" s="72" t="s">
        <v>246</v>
      </c>
      <c r="AA58" s="72"/>
      <c r="AB58" s="72" t="s">
        <v>249</v>
      </c>
      <c r="AC58" s="72" t="s">
        <v>252</v>
      </c>
      <c r="AD58" s="72" t="s">
        <v>255</v>
      </c>
      <c r="AE58" s="72" t="s">
        <v>258</v>
      </c>
      <c r="AF58" s="72" t="s">
        <v>261</v>
      </c>
      <c r="AG58" s="72" t="s">
        <v>640</v>
      </c>
      <c r="AH58" s="72" t="s">
        <v>641</v>
      </c>
      <c r="AI58" s="72" t="s">
        <v>270</v>
      </c>
      <c r="AJ58" s="72" t="s">
        <v>632</v>
      </c>
      <c r="AK58" s="72" t="s">
        <v>618</v>
      </c>
      <c r="AL58" s="72" t="s">
        <v>647</v>
      </c>
      <c r="AM58" s="72" t="s">
        <v>615</v>
      </c>
      <c r="AN58" s="72" t="s">
        <v>591</v>
      </c>
      <c r="AO58" s="72" t="s">
        <v>619</v>
      </c>
      <c r="AP58" s="72" t="s">
        <v>630</v>
      </c>
      <c r="AQ58" s="72" t="s">
        <v>593</v>
      </c>
      <c r="AR58" s="72" t="s">
        <v>634</v>
      </c>
      <c r="AS58" s="72" t="s">
        <v>616</v>
      </c>
      <c r="AT58" s="72" t="s">
        <v>648</v>
      </c>
      <c r="AU58" s="72" t="s">
        <v>552</v>
      </c>
      <c r="AV58" s="72" t="s">
        <v>649</v>
      </c>
      <c r="AW58" s="72" t="s">
        <v>650</v>
      </c>
      <c r="AX58" s="72" t="s">
        <v>211</v>
      </c>
      <c r="AY58" s="72" t="s">
        <v>66</v>
      </c>
      <c r="AZ58" s="72" t="s">
        <v>581</v>
      </c>
      <c r="BA58" s="72" t="s">
        <v>608</v>
      </c>
      <c r="BB58" s="72" t="s">
        <v>651</v>
      </c>
      <c r="BC58" s="72" t="s">
        <v>293</v>
      </c>
      <c r="BD58" s="72" t="s">
        <v>614</v>
      </c>
      <c r="BE58" s="72" t="s">
        <v>83</v>
      </c>
      <c r="BF58" s="72" t="s">
        <v>586</v>
      </c>
      <c r="BG58" s="72" t="s">
        <v>652</v>
      </c>
      <c r="BH58" s="72" t="s">
        <v>587</v>
      </c>
      <c r="BI58" s="72" t="s">
        <v>545</v>
      </c>
      <c r="BJ58" s="72" t="s">
        <v>555</v>
      </c>
      <c r="BK58" s="72" t="s">
        <v>628</v>
      </c>
      <c r="BL58" s="72" t="s">
        <v>161</v>
      </c>
      <c r="BM58" s="72" t="s">
        <v>638</v>
      </c>
      <c r="BN58" s="58"/>
      <c r="BO58" s="58"/>
      <c r="BP58" s="58"/>
      <c r="BQ58" s="58"/>
      <c r="BR58" s="58"/>
      <c r="BS58" s="58"/>
      <c r="BT58" s="58"/>
    </row>
    <row r="59" spans="1:74" ht="29.25" customHeight="1" x14ac:dyDescent="0.25">
      <c r="A59" s="40" t="s">
        <v>294</v>
      </c>
      <c r="B59" s="40" t="s">
        <v>295</v>
      </c>
      <c r="C59" s="92" t="s">
        <v>1021</v>
      </c>
      <c r="D59" s="60" t="s">
        <v>296</v>
      </c>
      <c r="E59" s="60"/>
      <c r="F59" s="60" t="s">
        <v>296</v>
      </c>
      <c r="G59" s="60" t="s">
        <v>296</v>
      </c>
      <c r="H59" s="60" t="s">
        <v>296</v>
      </c>
      <c r="I59" s="60" t="s">
        <v>296</v>
      </c>
      <c r="J59" s="60" t="s">
        <v>296</v>
      </c>
      <c r="K59" s="60" t="s">
        <v>296</v>
      </c>
      <c r="L59" s="60" t="s">
        <v>296</v>
      </c>
      <c r="M59" s="60" t="s">
        <v>296</v>
      </c>
      <c r="N59" s="60" t="s">
        <v>296</v>
      </c>
      <c r="O59" s="60" t="s">
        <v>296</v>
      </c>
      <c r="P59" s="60" t="s">
        <v>296</v>
      </c>
      <c r="Q59" s="60" t="s">
        <v>296</v>
      </c>
      <c r="R59" s="60" t="s">
        <v>296</v>
      </c>
      <c r="S59" s="60" t="s">
        <v>296</v>
      </c>
      <c r="T59" s="60" t="s">
        <v>296</v>
      </c>
      <c r="U59" s="60" t="s">
        <v>296</v>
      </c>
      <c r="V59" s="60" t="s">
        <v>296</v>
      </c>
      <c r="W59" s="60" t="s">
        <v>296</v>
      </c>
      <c r="X59" s="60" t="s">
        <v>296</v>
      </c>
      <c r="Y59" s="60" t="s">
        <v>296</v>
      </c>
      <c r="Z59" s="60" t="s">
        <v>296</v>
      </c>
      <c r="AA59" s="60"/>
      <c r="AB59" s="60" t="s">
        <v>296</v>
      </c>
      <c r="AC59" s="60" t="s">
        <v>296</v>
      </c>
      <c r="AD59" s="60" t="s">
        <v>296</v>
      </c>
      <c r="AE59" s="60" t="s">
        <v>296</v>
      </c>
      <c r="AF59" s="60" t="s">
        <v>296</v>
      </c>
      <c r="AG59" s="60" t="s">
        <v>296</v>
      </c>
      <c r="AH59" s="60" t="s">
        <v>296</v>
      </c>
      <c r="AI59" s="60" t="s">
        <v>270</v>
      </c>
      <c r="AJ59" s="40" t="s">
        <v>632</v>
      </c>
      <c r="AK59" s="40" t="s">
        <v>618</v>
      </c>
      <c r="AL59" s="40" t="s">
        <v>647</v>
      </c>
      <c r="AM59" s="40" t="s">
        <v>615</v>
      </c>
      <c r="AN59" s="40" t="s">
        <v>591</v>
      </c>
      <c r="AO59" s="40" t="s">
        <v>619</v>
      </c>
      <c r="AP59" s="40" t="s">
        <v>630</v>
      </c>
      <c r="AQ59" s="40" t="s">
        <v>593</v>
      </c>
      <c r="AR59" s="40" t="s">
        <v>634</v>
      </c>
      <c r="AS59" s="40" t="s">
        <v>616</v>
      </c>
      <c r="AT59" s="40" t="s">
        <v>648</v>
      </c>
      <c r="AU59" s="40" t="s">
        <v>552</v>
      </c>
      <c r="AV59" s="40" t="s">
        <v>649</v>
      </c>
      <c r="AW59" s="40" t="s">
        <v>650</v>
      </c>
      <c r="AX59" s="40" t="s">
        <v>211</v>
      </c>
      <c r="AY59" s="56" t="s">
        <v>66</v>
      </c>
      <c r="AZ59" s="56" t="s">
        <v>581</v>
      </c>
      <c r="BA59" s="56" t="s">
        <v>608</v>
      </c>
      <c r="BB59" s="56" t="s">
        <v>651</v>
      </c>
      <c r="BC59" s="61" t="s">
        <v>297</v>
      </c>
      <c r="BD59" s="56" t="s">
        <v>298</v>
      </c>
      <c r="BE59" s="56" t="s">
        <v>299</v>
      </c>
      <c r="BF59" s="40" t="s">
        <v>586</v>
      </c>
      <c r="BG59" s="40" t="s">
        <v>612</v>
      </c>
      <c r="BH59" s="56" t="s">
        <v>587</v>
      </c>
      <c r="BI59" s="40" t="s">
        <v>296</v>
      </c>
      <c r="BJ59" s="56" t="s">
        <v>653</v>
      </c>
      <c r="BK59" s="56" t="s">
        <v>654</v>
      </c>
      <c r="BL59" s="56"/>
      <c r="BM59" s="56"/>
      <c r="BN59" s="38"/>
      <c r="BO59" s="38"/>
      <c r="BP59" s="38"/>
      <c r="BQ59" s="38"/>
      <c r="BR59" s="38"/>
      <c r="BS59" s="38"/>
      <c r="BT59" s="38"/>
    </row>
    <row r="60" spans="1:74" ht="29.25" customHeight="1" x14ac:dyDescent="0.25">
      <c r="A60" s="40" t="s">
        <v>300</v>
      </c>
      <c r="B60" s="40" t="s">
        <v>301</v>
      </c>
      <c r="C60" s="92" t="s">
        <v>1022</v>
      </c>
      <c r="D60" s="60" t="s">
        <v>302</v>
      </c>
      <c r="E60" s="60"/>
      <c r="F60" s="60" t="s">
        <v>303</v>
      </c>
      <c r="G60" s="60" t="s">
        <v>304</v>
      </c>
      <c r="H60" s="60" t="s">
        <v>305</v>
      </c>
      <c r="I60" s="60" t="s">
        <v>306</v>
      </c>
      <c r="J60" s="60" t="s">
        <v>307</v>
      </c>
      <c r="K60" s="60" t="s">
        <v>308</v>
      </c>
      <c r="L60" s="60" t="s">
        <v>655</v>
      </c>
      <c r="M60" s="60" t="s">
        <v>309</v>
      </c>
      <c r="N60" s="60" t="s">
        <v>310</v>
      </c>
      <c r="O60" s="60" t="s">
        <v>311</v>
      </c>
      <c r="P60" s="60" t="s">
        <v>312</v>
      </c>
      <c r="Q60" s="60" t="s">
        <v>313</v>
      </c>
      <c r="R60" s="60" t="s">
        <v>314</v>
      </c>
      <c r="S60" s="60" t="s">
        <v>315</v>
      </c>
      <c r="T60" s="60" t="s">
        <v>316</v>
      </c>
      <c r="U60" s="60" t="s">
        <v>317</v>
      </c>
      <c r="V60" s="60" t="s">
        <v>656</v>
      </c>
      <c r="W60" s="60" t="s">
        <v>318</v>
      </c>
      <c r="X60" s="60" t="s">
        <v>319</v>
      </c>
      <c r="Y60" s="60" t="s">
        <v>320</v>
      </c>
      <c r="Z60" s="60" t="s">
        <v>321</v>
      </c>
      <c r="AA60" s="60"/>
      <c r="AB60" s="60" t="s">
        <v>657</v>
      </c>
      <c r="AC60" s="60" t="s">
        <v>322</v>
      </c>
      <c r="AD60" s="60" t="s">
        <v>323</v>
      </c>
      <c r="AE60" s="60" t="s">
        <v>324</v>
      </c>
      <c r="AF60" s="60" t="s">
        <v>658</v>
      </c>
      <c r="AG60" s="60" t="s">
        <v>325</v>
      </c>
      <c r="AH60" s="60" t="s">
        <v>326</v>
      </c>
      <c r="AI60" s="60" t="s">
        <v>755</v>
      </c>
      <c r="AJ60" s="40" t="s">
        <v>756</v>
      </c>
      <c r="AL60" s="40" t="s">
        <v>757</v>
      </c>
      <c r="AM60" s="40" t="s">
        <v>758</v>
      </c>
      <c r="AN60" s="40" t="s">
        <v>759</v>
      </c>
      <c r="AO60" s="40" t="s">
        <v>760</v>
      </c>
      <c r="AP60" s="40" t="s">
        <v>761</v>
      </c>
      <c r="AQ60" s="40" t="s">
        <v>762</v>
      </c>
      <c r="AR60" s="40" t="s">
        <v>763</v>
      </c>
      <c r="AS60" s="40" t="s">
        <v>764</v>
      </c>
      <c r="AU60" s="40" t="s">
        <v>354</v>
      </c>
      <c r="AV60" s="40" t="s">
        <v>765</v>
      </c>
      <c r="AW60" s="40" t="s">
        <v>766</v>
      </c>
      <c r="AX60" s="40" t="s">
        <v>767</v>
      </c>
      <c r="AY60" s="56" t="s">
        <v>768</v>
      </c>
      <c r="AZ60" s="56" t="s">
        <v>769</v>
      </c>
      <c r="BB60" s="56"/>
      <c r="BC60" s="61" t="s">
        <v>327</v>
      </c>
      <c r="BD60" s="56" t="s">
        <v>614</v>
      </c>
      <c r="BF60" s="40"/>
      <c r="BH60" s="56" t="s">
        <v>770</v>
      </c>
      <c r="BI60" s="40" t="s">
        <v>659</v>
      </c>
      <c r="BJ60" s="56"/>
      <c r="BK60" s="56" t="s">
        <v>660</v>
      </c>
      <c r="BL60" s="56"/>
      <c r="BM60" s="56"/>
      <c r="BN60" s="56"/>
      <c r="BO60" s="38"/>
      <c r="BP60" s="38"/>
      <c r="BQ60" s="38"/>
      <c r="BR60" s="38"/>
      <c r="BS60" s="38"/>
      <c r="BT60" s="38"/>
      <c r="BU60" s="38"/>
    </row>
    <row r="61" spans="1:74" ht="29.25" customHeight="1" x14ac:dyDescent="0.25">
      <c r="A61" s="40" t="s">
        <v>328</v>
      </c>
      <c r="B61" s="40" t="s">
        <v>329</v>
      </c>
      <c r="C61" s="92" t="s">
        <v>1023</v>
      </c>
      <c r="D61" s="60" t="s">
        <v>661</v>
      </c>
      <c r="E61" s="60"/>
      <c r="F61" s="60" t="s">
        <v>330</v>
      </c>
      <c r="G61" s="60" t="s">
        <v>331</v>
      </c>
      <c r="H61" s="60" t="s">
        <v>332</v>
      </c>
      <c r="I61" s="60" t="s">
        <v>333</v>
      </c>
      <c r="J61" s="40"/>
      <c r="K61" s="60" t="s">
        <v>334</v>
      </c>
      <c r="L61" s="60" t="s">
        <v>662</v>
      </c>
      <c r="M61" s="60" t="s">
        <v>335</v>
      </c>
      <c r="N61" s="60" t="s">
        <v>336</v>
      </c>
      <c r="O61" s="60" t="s">
        <v>337</v>
      </c>
      <c r="P61" s="60" t="s">
        <v>663</v>
      </c>
      <c r="Q61" s="60" t="s">
        <v>338</v>
      </c>
      <c r="R61" s="57" t="s">
        <v>339</v>
      </c>
      <c r="S61" s="60" t="s">
        <v>664</v>
      </c>
      <c r="T61" s="60" t="s">
        <v>340</v>
      </c>
      <c r="U61" s="60" t="s">
        <v>341</v>
      </c>
      <c r="V61" s="60" t="s">
        <v>342</v>
      </c>
      <c r="W61" s="60" t="s">
        <v>343</v>
      </c>
      <c r="X61" s="60" t="s">
        <v>344</v>
      </c>
      <c r="Y61" s="60" t="s">
        <v>345</v>
      </c>
      <c r="Z61" s="60" t="s">
        <v>398</v>
      </c>
      <c r="AA61" s="60"/>
      <c r="AB61" s="60" t="s">
        <v>346</v>
      </c>
      <c r="AC61" s="60" t="s">
        <v>347</v>
      </c>
      <c r="AD61" s="60" t="s">
        <v>348</v>
      </c>
      <c r="AE61" s="60" t="s">
        <v>349</v>
      </c>
      <c r="AF61" s="60" t="s">
        <v>350</v>
      </c>
      <c r="AG61" s="60" t="s">
        <v>351</v>
      </c>
      <c r="AH61" s="60" t="s">
        <v>352</v>
      </c>
      <c r="AI61" s="60" t="s">
        <v>771</v>
      </c>
      <c r="AJ61" s="40" t="s">
        <v>772</v>
      </c>
      <c r="AL61" s="40" t="s">
        <v>773</v>
      </c>
      <c r="AM61" s="40" t="s">
        <v>774</v>
      </c>
      <c r="AN61" s="40" t="s">
        <v>775</v>
      </c>
      <c r="AO61" s="40" t="s">
        <v>776</v>
      </c>
      <c r="AP61" s="40" t="s">
        <v>777</v>
      </c>
      <c r="AQ61" s="40" t="s">
        <v>778</v>
      </c>
      <c r="AR61" s="40" t="s">
        <v>779</v>
      </c>
      <c r="AS61" s="40" t="s">
        <v>780</v>
      </c>
      <c r="AU61" s="40"/>
      <c r="AV61" s="40" t="s">
        <v>781</v>
      </c>
      <c r="AW61" s="40" t="s">
        <v>782</v>
      </c>
      <c r="AX61" s="40" t="s">
        <v>783</v>
      </c>
      <c r="AY61" s="56" t="s">
        <v>784</v>
      </c>
      <c r="AZ61" s="56" t="s">
        <v>785</v>
      </c>
      <c r="BB61" s="56"/>
      <c r="BC61" s="56"/>
      <c r="BE61" s="56"/>
      <c r="BF61" s="40"/>
      <c r="BH61" s="56" t="s">
        <v>786</v>
      </c>
      <c r="BI61" s="40"/>
      <c r="BJ61" s="56"/>
      <c r="BK61" s="56" t="s">
        <v>665</v>
      </c>
      <c r="BL61" s="56"/>
      <c r="BM61" s="56"/>
      <c r="BN61" s="56"/>
      <c r="BO61" s="38"/>
      <c r="BP61" s="38"/>
      <c r="BQ61" s="38"/>
      <c r="BR61" s="38"/>
      <c r="BS61" s="38"/>
      <c r="BT61" s="38"/>
      <c r="BU61" s="38"/>
    </row>
    <row r="62" spans="1:74" ht="29.25" customHeight="1" x14ac:dyDescent="0.25">
      <c r="A62" s="40" t="s">
        <v>355</v>
      </c>
      <c r="B62" s="40" t="s">
        <v>356</v>
      </c>
      <c r="C62" s="92" t="s">
        <v>1024</v>
      </c>
      <c r="D62" s="60" t="s">
        <v>382</v>
      </c>
      <c r="E62" s="60"/>
      <c r="F62" s="60" t="s">
        <v>357</v>
      </c>
      <c r="G62" s="60" t="s">
        <v>358</v>
      </c>
      <c r="H62" s="60" t="s">
        <v>359</v>
      </c>
      <c r="I62" s="60" t="s">
        <v>666</v>
      </c>
      <c r="J62" s="40"/>
      <c r="K62" s="60" t="s">
        <v>360</v>
      </c>
      <c r="L62" s="60" t="s">
        <v>667</v>
      </c>
      <c r="M62" s="60" t="s">
        <v>361</v>
      </c>
      <c r="N62" s="60" t="s">
        <v>362</v>
      </c>
      <c r="O62" s="60" t="s">
        <v>363</v>
      </c>
      <c r="P62" s="60" t="s">
        <v>668</v>
      </c>
      <c r="Q62" s="60" t="s">
        <v>364</v>
      </c>
      <c r="R62" s="38"/>
      <c r="S62" s="60" t="s">
        <v>365</v>
      </c>
      <c r="T62" s="60" t="s">
        <v>366</v>
      </c>
      <c r="U62" s="60" t="s">
        <v>367</v>
      </c>
      <c r="V62" s="60" t="s">
        <v>368</v>
      </c>
      <c r="W62" s="60" t="s">
        <v>369</v>
      </c>
      <c r="X62" s="60" t="s">
        <v>370</v>
      </c>
      <c r="Y62" s="60" t="s">
        <v>371</v>
      </c>
      <c r="Z62" s="60" t="s">
        <v>669</v>
      </c>
      <c r="AA62" s="60"/>
      <c r="AB62" s="57" t="s">
        <v>372</v>
      </c>
      <c r="AC62" s="60" t="s">
        <v>373</v>
      </c>
      <c r="AD62" s="60" t="s">
        <v>374</v>
      </c>
      <c r="AE62" s="60" t="s">
        <v>375</v>
      </c>
      <c r="AF62" s="60" t="s">
        <v>376</v>
      </c>
      <c r="AG62" s="60" t="s">
        <v>377</v>
      </c>
      <c r="AH62" s="60" t="s">
        <v>378</v>
      </c>
      <c r="AI62" s="60" t="s">
        <v>787</v>
      </c>
      <c r="AJ62" s="40" t="s">
        <v>788</v>
      </c>
      <c r="AL62" s="40" t="s">
        <v>789</v>
      </c>
      <c r="AM62" s="40" t="s">
        <v>790</v>
      </c>
      <c r="AN62" s="40" t="s">
        <v>791</v>
      </c>
      <c r="AO62" s="40" t="s">
        <v>792</v>
      </c>
      <c r="AP62" s="40" t="s">
        <v>793</v>
      </c>
      <c r="AQ62" s="40" t="s">
        <v>794</v>
      </c>
      <c r="AR62" s="40" t="s">
        <v>795</v>
      </c>
      <c r="AS62" s="40" t="s">
        <v>796</v>
      </c>
      <c r="AU62" s="40"/>
      <c r="AV62" s="40" t="s">
        <v>797</v>
      </c>
      <c r="AW62" s="40" t="s">
        <v>798</v>
      </c>
      <c r="AX62" s="40" t="s">
        <v>799</v>
      </c>
      <c r="AY62" s="56" t="s">
        <v>800</v>
      </c>
      <c r="AZ62" s="56" t="s">
        <v>801</v>
      </c>
      <c r="BB62" s="56"/>
      <c r="BC62" s="56"/>
      <c r="BE62" s="56"/>
      <c r="BF62" s="40"/>
      <c r="BH62" s="56" t="s">
        <v>802</v>
      </c>
      <c r="BI62" s="40"/>
      <c r="BJ62" s="56"/>
      <c r="BK62" s="56" t="s">
        <v>670</v>
      </c>
      <c r="BL62" s="56"/>
      <c r="BM62" s="56"/>
      <c r="BN62" s="56"/>
      <c r="BO62" s="38"/>
      <c r="BP62" s="38"/>
      <c r="BQ62" s="38"/>
      <c r="BR62" s="38"/>
      <c r="BS62" s="38"/>
      <c r="BT62" s="38"/>
      <c r="BU62" s="38"/>
    </row>
    <row r="63" spans="1:74" ht="29.25" customHeight="1" x14ac:dyDescent="0.25">
      <c r="A63" s="40" t="s">
        <v>380</v>
      </c>
      <c r="B63" s="40" t="s">
        <v>381</v>
      </c>
      <c r="C63" s="92" t="s">
        <v>1025</v>
      </c>
      <c r="D63" s="57" t="s">
        <v>408</v>
      </c>
      <c r="E63" s="57"/>
      <c r="F63" s="60" t="s">
        <v>383</v>
      </c>
      <c r="G63" s="60" t="s">
        <v>384</v>
      </c>
      <c r="H63" s="60" t="s">
        <v>385</v>
      </c>
      <c r="I63" s="60" t="s">
        <v>386</v>
      </c>
      <c r="J63" s="40"/>
      <c r="K63" s="60" t="s">
        <v>803</v>
      </c>
      <c r="L63" s="60" t="s">
        <v>387</v>
      </c>
      <c r="M63" s="60" t="s">
        <v>388</v>
      </c>
      <c r="N63" s="60" t="s">
        <v>389</v>
      </c>
      <c r="O63" s="60" t="s">
        <v>390</v>
      </c>
      <c r="P63" s="60" t="s">
        <v>391</v>
      </c>
      <c r="Q63" s="60" t="s">
        <v>392</v>
      </c>
      <c r="R63" s="38"/>
      <c r="S63" s="60"/>
      <c r="T63" s="38" t="s">
        <v>393</v>
      </c>
      <c r="U63" s="60" t="s">
        <v>671</v>
      </c>
      <c r="V63" s="60" t="s">
        <v>394</v>
      </c>
      <c r="W63" s="60" t="s">
        <v>395</v>
      </c>
      <c r="X63" s="60" t="s">
        <v>396</v>
      </c>
      <c r="Y63" s="60" t="s">
        <v>397</v>
      </c>
      <c r="Z63" s="60" t="s">
        <v>672</v>
      </c>
      <c r="AA63" s="60"/>
      <c r="AB63" s="57" t="s">
        <v>399</v>
      </c>
      <c r="AC63" s="60" t="s">
        <v>400</v>
      </c>
      <c r="AD63" s="60" t="s">
        <v>401</v>
      </c>
      <c r="AE63" s="40" t="s">
        <v>673</v>
      </c>
      <c r="AF63" s="60" t="s">
        <v>402</v>
      </c>
      <c r="AG63" s="60" t="s">
        <v>403</v>
      </c>
      <c r="AH63" s="60" t="s">
        <v>404</v>
      </c>
      <c r="AI63" s="60" t="s">
        <v>804</v>
      </c>
      <c r="AJ63" s="40" t="s">
        <v>805</v>
      </c>
      <c r="AL63" s="40" t="s">
        <v>806</v>
      </c>
      <c r="AM63" s="40" t="s">
        <v>807</v>
      </c>
      <c r="AN63" s="40" t="s">
        <v>808</v>
      </c>
      <c r="AO63" s="40" t="s">
        <v>809</v>
      </c>
      <c r="AP63" s="40" t="s">
        <v>810</v>
      </c>
      <c r="AQ63" s="40" t="s">
        <v>811</v>
      </c>
      <c r="AR63" s="40" t="s">
        <v>812</v>
      </c>
      <c r="AS63" s="40" t="s">
        <v>813</v>
      </c>
      <c r="AU63" s="40"/>
      <c r="AV63" s="40" t="s">
        <v>814</v>
      </c>
      <c r="AW63" s="40" t="s">
        <v>815</v>
      </c>
      <c r="AX63" s="40" t="s">
        <v>816</v>
      </c>
      <c r="AY63" s="56" t="s">
        <v>817</v>
      </c>
      <c r="AZ63" s="56" t="s">
        <v>818</v>
      </c>
      <c r="BB63" s="56"/>
      <c r="BC63" s="56"/>
      <c r="BE63" s="56"/>
      <c r="BF63" s="40"/>
      <c r="BH63" s="56" t="s">
        <v>819</v>
      </c>
      <c r="BI63" s="40"/>
      <c r="BJ63" s="56"/>
      <c r="BK63" s="56" t="s">
        <v>820</v>
      </c>
      <c r="BL63" s="56"/>
      <c r="BM63" s="56"/>
      <c r="BN63" s="56"/>
      <c r="BO63" s="38"/>
      <c r="BP63" s="38"/>
      <c r="BQ63" s="38"/>
      <c r="BR63" s="38"/>
      <c r="BS63" s="38"/>
      <c r="BT63" s="38"/>
      <c r="BU63" s="38"/>
    </row>
    <row r="64" spans="1:74" ht="29.25" customHeight="1" x14ac:dyDescent="0.25">
      <c r="A64" s="40" t="s">
        <v>406</v>
      </c>
      <c r="B64" s="40" t="s">
        <v>407</v>
      </c>
      <c r="C64" s="92" t="s">
        <v>1026</v>
      </c>
      <c r="D64" s="57" t="s">
        <v>430</v>
      </c>
      <c r="E64" s="57"/>
      <c r="F64" s="57" t="s">
        <v>674</v>
      </c>
      <c r="G64" s="60" t="s">
        <v>409</v>
      </c>
      <c r="H64" s="60" t="s">
        <v>675</v>
      </c>
      <c r="I64" s="60" t="s">
        <v>410</v>
      </c>
      <c r="J64" s="40"/>
      <c r="K64" s="60" t="s">
        <v>411</v>
      </c>
      <c r="L64" s="60" t="s">
        <v>412</v>
      </c>
      <c r="M64" s="60" t="s">
        <v>413</v>
      </c>
      <c r="N64" s="60" t="s">
        <v>414</v>
      </c>
      <c r="O64" s="57" t="s">
        <v>415</v>
      </c>
      <c r="P64" s="60" t="s">
        <v>416</v>
      </c>
      <c r="Q64" s="60" t="s">
        <v>417</v>
      </c>
      <c r="R64" s="38"/>
      <c r="S64" s="60"/>
      <c r="T64" s="38" t="s">
        <v>418</v>
      </c>
      <c r="U64" s="60" t="s">
        <v>676</v>
      </c>
      <c r="V64" s="60" t="s">
        <v>419</v>
      </c>
      <c r="W64" s="57" t="s">
        <v>420</v>
      </c>
      <c r="X64" s="60" t="s">
        <v>421</v>
      </c>
      <c r="Y64" s="60" t="s">
        <v>422</v>
      </c>
      <c r="Z64" s="60" t="s">
        <v>126</v>
      </c>
      <c r="AA64" s="60"/>
      <c r="AB64" s="57" t="s">
        <v>423</v>
      </c>
      <c r="AC64" s="60" t="s">
        <v>424</v>
      </c>
      <c r="AD64" s="60" t="s">
        <v>425</v>
      </c>
      <c r="AE64" s="40"/>
      <c r="AF64" s="60" t="s">
        <v>426</v>
      </c>
      <c r="AG64" s="60" t="s">
        <v>677</v>
      </c>
      <c r="AH64" s="60" t="s">
        <v>427</v>
      </c>
      <c r="AI64" s="60" t="s">
        <v>821</v>
      </c>
      <c r="AJ64" s="40" t="s">
        <v>822</v>
      </c>
      <c r="AK64" s="56"/>
      <c r="AL64" s="40" t="s">
        <v>823</v>
      </c>
      <c r="AM64" s="40" t="s">
        <v>824</v>
      </c>
      <c r="AN64" s="40" t="s">
        <v>825</v>
      </c>
      <c r="AO64" s="40" t="s">
        <v>826</v>
      </c>
      <c r="AP64" s="40" t="s">
        <v>827</v>
      </c>
      <c r="AQ64" s="40" t="s">
        <v>828</v>
      </c>
      <c r="AR64" s="40" t="s">
        <v>829</v>
      </c>
      <c r="AS64" s="40" t="s">
        <v>830</v>
      </c>
      <c r="AU64" s="40"/>
      <c r="AV64" s="40" t="s">
        <v>831</v>
      </c>
      <c r="AW64" s="40" t="s">
        <v>832</v>
      </c>
      <c r="AX64" s="40" t="s">
        <v>833</v>
      </c>
      <c r="AY64" s="56" t="s">
        <v>834</v>
      </c>
      <c r="AZ64" s="56" t="s">
        <v>835</v>
      </c>
      <c r="BA64" s="56"/>
      <c r="BB64" s="56"/>
      <c r="BD64" s="56"/>
      <c r="BE64" s="56"/>
      <c r="BF64" s="40"/>
      <c r="BG64" s="56"/>
      <c r="BH64" s="56" t="s">
        <v>836</v>
      </c>
      <c r="BI64" s="40"/>
      <c r="BJ64" s="56"/>
      <c r="BK64" s="56" t="s">
        <v>837</v>
      </c>
      <c r="BL64" s="56"/>
      <c r="BM64" s="56"/>
      <c r="BN64" s="38"/>
      <c r="BO64" s="38"/>
      <c r="BP64" s="38"/>
      <c r="BQ64" s="38"/>
      <c r="BR64" s="38"/>
      <c r="BS64" s="38"/>
      <c r="BT64" s="38"/>
    </row>
    <row r="65" spans="1:72" ht="29.25" customHeight="1" x14ac:dyDescent="0.25">
      <c r="A65" s="40" t="s">
        <v>428</v>
      </c>
      <c r="B65" s="40" t="s">
        <v>429</v>
      </c>
      <c r="C65" s="92" t="s">
        <v>1027</v>
      </c>
      <c r="D65" s="57" t="s">
        <v>448</v>
      </c>
      <c r="E65" s="57"/>
      <c r="F65" s="38" t="s">
        <v>678</v>
      </c>
      <c r="G65" s="60" t="s">
        <v>431</v>
      </c>
      <c r="H65" s="60" t="s">
        <v>432</v>
      </c>
      <c r="I65" s="40"/>
      <c r="J65" s="40"/>
      <c r="K65" s="38"/>
      <c r="L65" s="60" t="s">
        <v>433</v>
      </c>
      <c r="M65" s="60" t="s">
        <v>434</v>
      </c>
      <c r="N65" s="60" t="s">
        <v>435</v>
      </c>
      <c r="O65" s="38"/>
      <c r="P65" s="60" t="s">
        <v>436</v>
      </c>
      <c r="Q65" s="60" t="s">
        <v>437</v>
      </c>
      <c r="R65" s="38"/>
      <c r="S65" s="60"/>
      <c r="T65" s="38" t="s">
        <v>438</v>
      </c>
      <c r="U65" s="60"/>
      <c r="V65" s="40"/>
      <c r="W65" s="57" t="s">
        <v>439</v>
      </c>
      <c r="X65" s="60" t="s">
        <v>440</v>
      </c>
      <c r="Y65" s="60" t="s">
        <v>441</v>
      </c>
      <c r="Z65" s="38"/>
      <c r="AA65" s="40"/>
      <c r="AB65" s="57" t="s">
        <v>442</v>
      </c>
      <c r="AC65" s="60" t="s">
        <v>443</v>
      </c>
      <c r="AD65" s="60" t="s">
        <v>444</v>
      </c>
      <c r="AE65" s="40"/>
      <c r="AF65" s="60" t="s">
        <v>445</v>
      </c>
      <c r="AG65" s="40"/>
      <c r="AH65" s="60" t="s">
        <v>446</v>
      </c>
      <c r="AI65" s="60" t="s">
        <v>838</v>
      </c>
      <c r="AJ65" s="40" t="s">
        <v>839</v>
      </c>
      <c r="AK65" s="56"/>
      <c r="AL65" s="40" t="s">
        <v>840</v>
      </c>
      <c r="AM65" s="40" t="s">
        <v>841</v>
      </c>
      <c r="AN65" s="40" t="s">
        <v>842</v>
      </c>
      <c r="AO65" s="40" t="s">
        <v>843</v>
      </c>
      <c r="AP65" s="40" t="s">
        <v>844</v>
      </c>
      <c r="AQ65" s="40" t="s">
        <v>845</v>
      </c>
      <c r="AR65" s="40" t="s">
        <v>846</v>
      </c>
      <c r="AS65" s="40" t="s">
        <v>679</v>
      </c>
      <c r="AU65" s="40"/>
      <c r="AV65" s="40" t="s">
        <v>847</v>
      </c>
      <c r="AW65" s="40" t="s">
        <v>848</v>
      </c>
      <c r="AX65" s="40" t="s">
        <v>849</v>
      </c>
      <c r="AY65" s="56" t="s">
        <v>850</v>
      </c>
      <c r="AZ65" s="56" t="s">
        <v>851</v>
      </c>
      <c r="BA65" s="56"/>
      <c r="BB65" s="56"/>
      <c r="BD65" s="56"/>
      <c r="BE65" s="56"/>
      <c r="BF65" s="40"/>
      <c r="BG65" s="56"/>
      <c r="BH65" s="56" t="s">
        <v>852</v>
      </c>
      <c r="BI65" s="40"/>
      <c r="BJ65" s="56"/>
      <c r="BK65" s="56" t="s">
        <v>853</v>
      </c>
      <c r="BL65" s="56"/>
      <c r="BM65" s="56"/>
      <c r="BN65" s="38"/>
      <c r="BO65" s="38"/>
      <c r="BP65" s="38"/>
      <c r="BQ65" s="38"/>
      <c r="BR65" s="38"/>
      <c r="BS65" s="38"/>
      <c r="BT65" s="38"/>
    </row>
    <row r="66" spans="1:72" ht="29.25" customHeight="1" x14ac:dyDescent="0.25">
      <c r="A66" s="38"/>
      <c r="B66" s="40" t="s">
        <v>447</v>
      </c>
      <c r="C66" s="92" t="s">
        <v>1028</v>
      </c>
      <c r="D66" s="57" t="s">
        <v>463</v>
      </c>
      <c r="E66" s="57"/>
      <c r="F66" s="38"/>
      <c r="G66" s="60" t="s">
        <v>449</v>
      </c>
      <c r="H66" s="57" t="s">
        <v>450</v>
      </c>
      <c r="I66" s="40"/>
      <c r="J66" s="40"/>
      <c r="K66" s="38"/>
      <c r="L66" s="60" t="s">
        <v>451</v>
      </c>
      <c r="M66" s="60" t="s">
        <v>452</v>
      </c>
      <c r="N66" s="57" t="s">
        <v>453</v>
      </c>
      <c r="O66" s="38"/>
      <c r="P66" s="60" t="s">
        <v>454</v>
      </c>
      <c r="Q66" s="60" t="s">
        <v>455</v>
      </c>
      <c r="R66" s="38"/>
      <c r="S66" s="60"/>
      <c r="T66" s="38" t="s">
        <v>456</v>
      </c>
      <c r="U66" s="60"/>
      <c r="V66" s="40"/>
      <c r="W66" s="57" t="s">
        <v>680</v>
      </c>
      <c r="X66" s="60" t="s">
        <v>457</v>
      </c>
      <c r="Y66" s="60"/>
      <c r="Z66" s="38"/>
      <c r="AA66" s="38"/>
      <c r="AB66" s="57" t="s">
        <v>458</v>
      </c>
      <c r="AC66" s="40"/>
      <c r="AD66" s="60" t="s">
        <v>459</v>
      </c>
      <c r="AE66" s="40"/>
      <c r="AF66" s="60" t="s">
        <v>460</v>
      </c>
      <c r="AG66" s="38"/>
      <c r="AH66" s="60" t="s">
        <v>461</v>
      </c>
      <c r="AI66" s="60" t="s">
        <v>854</v>
      </c>
      <c r="AJ66" s="40" t="s">
        <v>855</v>
      </c>
      <c r="AK66" s="56"/>
      <c r="AL66" s="40" t="s">
        <v>856</v>
      </c>
      <c r="AM66" s="40" t="s">
        <v>857</v>
      </c>
      <c r="AN66" s="40" t="s">
        <v>858</v>
      </c>
      <c r="AO66" s="40" t="s">
        <v>859</v>
      </c>
      <c r="AP66" s="40" t="s">
        <v>860</v>
      </c>
      <c r="AQ66" s="40" t="s">
        <v>861</v>
      </c>
      <c r="AR66" s="40" t="s">
        <v>862</v>
      </c>
      <c r="AS66" s="40" t="s">
        <v>863</v>
      </c>
      <c r="AU66" s="40"/>
      <c r="AV66" s="40" t="s">
        <v>864</v>
      </c>
      <c r="AW66" s="40" t="s">
        <v>865</v>
      </c>
      <c r="AX66" s="40" t="s">
        <v>866</v>
      </c>
      <c r="AY66" s="56" t="s">
        <v>867</v>
      </c>
      <c r="AZ66" s="56" t="s">
        <v>868</v>
      </c>
      <c r="BA66" s="56"/>
      <c r="BB66" s="56"/>
      <c r="BD66" s="56"/>
      <c r="BE66" s="56"/>
      <c r="BF66" s="40"/>
      <c r="BG66" s="56"/>
      <c r="BH66" s="56" t="s">
        <v>869</v>
      </c>
      <c r="BI66" s="40"/>
      <c r="BJ66" s="56"/>
      <c r="BK66" s="56" t="s">
        <v>1012</v>
      </c>
      <c r="BL66" s="56"/>
      <c r="BM66" s="56"/>
      <c r="BN66" s="38"/>
      <c r="BO66" s="38"/>
      <c r="BP66" s="38"/>
      <c r="BQ66" s="38"/>
      <c r="BR66" s="38"/>
      <c r="BS66" s="38"/>
      <c r="BT66" s="38"/>
    </row>
    <row r="67" spans="1:72" ht="29.25" customHeight="1" x14ac:dyDescent="0.25">
      <c r="A67" s="38"/>
      <c r="B67" s="40" t="s">
        <v>462</v>
      </c>
      <c r="C67" s="92" t="s">
        <v>1029</v>
      </c>
      <c r="D67" s="57" t="s">
        <v>476</v>
      </c>
      <c r="E67" s="57"/>
      <c r="F67" s="38"/>
      <c r="G67" s="60"/>
      <c r="H67" s="57" t="s">
        <v>464</v>
      </c>
      <c r="I67" s="40"/>
      <c r="J67" s="40"/>
      <c r="K67" s="38"/>
      <c r="L67" s="57" t="s">
        <v>465</v>
      </c>
      <c r="M67" s="60" t="s">
        <v>466</v>
      </c>
      <c r="N67" s="38"/>
      <c r="O67" s="38"/>
      <c r="P67" s="57" t="s">
        <v>681</v>
      </c>
      <c r="Q67" s="60" t="s">
        <v>467</v>
      </c>
      <c r="R67" s="38"/>
      <c r="S67" s="38"/>
      <c r="T67" s="38" t="s">
        <v>468</v>
      </c>
      <c r="U67" s="60"/>
      <c r="V67" s="40"/>
      <c r="W67" s="57" t="s">
        <v>469</v>
      </c>
      <c r="X67" s="57" t="s">
        <v>470</v>
      </c>
      <c r="Y67" s="40"/>
      <c r="Z67" s="38"/>
      <c r="AA67" s="38"/>
      <c r="AB67" s="57" t="s">
        <v>471</v>
      </c>
      <c r="AC67" s="38"/>
      <c r="AD67" s="60" t="s">
        <v>472</v>
      </c>
      <c r="AE67" s="40"/>
      <c r="AF67" s="60" t="s">
        <v>473</v>
      </c>
      <c r="AG67" s="38"/>
      <c r="AH67" s="60" t="s">
        <v>474</v>
      </c>
      <c r="AI67" s="60" t="s">
        <v>870</v>
      </c>
      <c r="AJ67" s="40" t="s">
        <v>871</v>
      </c>
      <c r="AK67" s="56"/>
      <c r="AL67" s="40" t="s">
        <v>872</v>
      </c>
      <c r="AM67" s="40" t="s">
        <v>873</v>
      </c>
      <c r="AN67" s="40" t="s">
        <v>874</v>
      </c>
      <c r="AO67" s="40" t="s">
        <v>875</v>
      </c>
      <c r="AP67" s="40" t="s">
        <v>876</v>
      </c>
      <c r="AQ67" s="40" t="s">
        <v>877</v>
      </c>
      <c r="AR67" s="40" t="s">
        <v>878</v>
      </c>
      <c r="AS67" s="40" t="s">
        <v>879</v>
      </c>
      <c r="AU67" s="40"/>
      <c r="AV67" s="40" t="s">
        <v>880</v>
      </c>
      <c r="AW67" s="40" t="s">
        <v>881</v>
      </c>
      <c r="AX67" s="40" t="s">
        <v>882</v>
      </c>
      <c r="AY67" s="56" t="s">
        <v>883</v>
      </c>
      <c r="AZ67" s="56" t="s">
        <v>884</v>
      </c>
      <c r="BA67" s="56"/>
      <c r="BB67" s="56"/>
      <c r="BD67" s="56"/>
      <c r="BE67" s="56"/>
      <c r="BF67" s="40"/>
      <c r="BG67" s="56"/>
      <c r="BH67" s="56" t="s">
        <v>885</v>
      </c>
      <c r="BI67" s="40"/>
      <c r="BJ67" s="56"/>
      <c r="BK67" s="56" t="s">
        <v>1013</v>
      </c>
      <c r="BL67" s="56"/>
      <c r="BM67" s="56"/>
      <c r="BN67" s="38"/>
      <c r="BO67" s="38"/>
      <c r="BP67" s="38"/>
      <c r="BQ67" s="38"/>
      <c r="BR67" s="38"/>
      <c r="BS67" s="38"/>
      <c r="BT67" s="38"/>
    </row>
    <row r="68" spans="1:72" ht="29.25" customHeight="1" x14ac:dyDescent="0.25">
      <c r="A68" s="38"/>
      <c r="B68" s="40" t="s">
        <v>475</v>
      </c>
      <c r="C68" s="92" t="s">
        <v>1030</v>
      </c>
      <c r="D68" s="57" t="s">
        <v>886</v>
      </c>
      <c r="E68" s="57"/>
      <c r="F68" s="38"/>
      <c r="G68" s="60"/>
      <c r="H68" s="57" t="s">
        <v>477</v>
      </c>
      <c r="I68" s="40"/>
      <c r="J68" s="40"/>
      <c r="K68" s="38"/>
      <c r="L68" s="38"/>
      <c r="M68" s="60" t="s">
        <v>682</v>
      </c>
      <c r="N68" s="38"/>
      <c r="O68" s="38"/>
      <c r="P68" s="38"/>
      <c r="Q68" s="57" t="s">
        <v>478</v>
      </c>
      <c r="R68" s="38"/>
      <c r="S68" s="38"/>
      <c r="T68" s="38" t="s">
        <v>479</v>
      </c>
      <c r="U68" s="60"/>
      <c r="V68" s="40"/>
      <c r="X68" s="90" t="s">
        <v>1031</v>
      </c>
      <c r="Y68" s="38"/>
      <c r="Z68" s="38"/>
      <c r="AA68" s="38"/>
      <c r="AB68" s="38"/>
      <c r="AC68" s="38"/>
      <c r="AD68" s="60" t="s">
        <v>480</v>
      </c>
      <c r="AE68" s="40"/>
      <c r="AF68" s="40" t="s">
        <v>683</v>
      </c>
      <c r="AG68" s="38"/>
      <c r="AH68" s="60" t="s">
        <v>481</v>
      </c>
      <c r="AI68" s="60" t="s">
        <v>887</v>
      </c>
      <c r="AJ68" s="40" t="s">
        <v>888</v>
      </c>
      <c r="AK68" s="56"/>
      <c r="AL68" s="40" t="s">
        <v>889</v>
      </c>
      <c r="AM68" s="40" t="s">
        <v>890</v>
      </c>
      <c r="AN68" s="40" t="s">
        <v>891</v>
      </c>
      <c r="AO68" s="40" t="s">
        <v>892</v>
      </c>
      <c r="AP68" s="40" t="s">
        <v>893</v>
      </c>
      <c r="AQ68" s="40" t="s">
        <v>894</v>
      </c>
      <c r="AR68" s="40" t="s">
        <v>895</v>
      </c>
      <c r="AS68" s="40" t="s">
        <v>896</v>
      </c>
      <c r="AU68" s="40"/>
      <c r="AV68" s="40" t="s">
        <v>897</v>
      </c>
      <c r="AW68" s="40" t="s">
        <v>898</v>
      </c>
      <c r="AX68" s="40" t="s">
        <v>899</v>
      </c>
      <c r="AY68" s="56" t="s">
        <v>900</v>
      </c>
      <c r="AZ68" s="56" t="s">
        <v>901</v>
      </c>
      <c r="BA68" s="56"/>
      <c r="BB68" s="56"/>
      <c r="BD68" s="56"/>
      <c r="BE68" s="56"/>
      <c r="BF68" s="40"/>
      <c r="BG68" s="56"/>
      <c r="BH68" s="56" t="s">
        <v>902</v>
      </c>
      <c r="BI68" s="40"/>
      <c r="BJ68" s="56"/>
      <c r="BK68" s="56" t="s">
        <v>1014</v>
      </c>
      <c r="BL68" s="56"/>
      <c r="BM68" s="56"/>
      <c r="BN68" s="38"/>
      <c r="BO68" s="38"/>
      <c r="BP68" s="38"/>
      <c r="BQ68" s="38"/>
      <c r="BR68" s="38"/>
      <c r="BS68" s="38"/>
      <c r="BT68" s="38"/>
    </row>
    <row r="69" spans="1:72" ht="29.25" customHeight="1" x14ac:dyDescent="0.25">
      <c r="A69" s="38"/>
      <c r="B69" s="40" t="s">
        <v>482</v>
      </c>
      <c r="C69" s="92" t="s">
        <v>1032</v>
      </c>
      <c r="D69" s="57" t="s">
        <v>903</v>
      </c>
      <c r="E69" s="57"/>
      <c r="F69" s="38"/>
      <c r="G69" s="60"/>
      <c r="H69" s="57" t="s">
        <v>483</v>
      </c>
      <c r="I69" s="40"/>
      <c r="J69" s="40"/>
      <c r="K69" s="38"/>
      <c r="L69" s="38"/>
      <c r="M69" s="60" t="s">
        <v>484</v>
      </c>
      <c r="N69" s="38"/>
      <c r="O69" s="38"/>
      <c r="P69" s="38"/>
      <c r="Q69" s="38"/>
      <c r="R69" s="38"/>
      <c r="S69" s="38"/>
      <c r="T69" s="38" t="s">
        <v>485</v>
      </c>
      <c r="U69" s="60"/>
      <c r="V69" s="40"/>
      <c r="W69" s="38"/>
      <c r="X69" s="38"/>
      <c r="Y69" s="38"/>
      <c r="Z69" s="38"/>
      <c r="AA69" s="38"/>
      <c r="AB69" s="38"/>
      <c r="AC69" s="38"/>
      <c r="AD69" s="60" t="s">
        <v>486</v>
      </c>
      <c r="AE69" s="40"/>
      <c r="AF69" s="40"/>
      <c r="AG69" s="38"/>
      <c r="AH69" s="60" t="s">
        <v>487</v>
      </c>
      <c r="AI69" s="60" t="s">
        <v>904</v>
      </c>
      <c r="AJ69" s="40" t="s">
        <v>905</v>
      </c>
      <c r="AK69" s="56"/>
      <c r="AL69" s="40" t="s">
        <v>906</v>
      </c>
      <c r="AM69" s="40" t="s">
        <v>907</v>
      </c>
      <c r="AN69" s="40" t="s">
        <v>908</v>
      </c>
      <c r="AO69" s="40" t="s">
        <v>909</v>
      </c>
      <c r="AP69" s="40" t="s">
        <v>910</v>
      </c>
      <c r="AQ69" s="40" t="s">
        <v>911</v>
      </c>
      <c r="AR69" s="40" t="s">
        <v>912</v>
      </c>
      <c r="AS69" s="40" t="s">
        <v>913</v>
      </c>
      <c r="AU69" s="40"/>
      <c r="AV69" s="40" t="s">
        <v>914</v>
      </c>
      <c r="AW69" s="40" t="s">
        <v>915</v>
      </c>
      <c r="AX69" s="40" t="s">
        <v>916</v>
      </c>
      <c r="AY69" s="56" t="s">
        <v>917</v>
      </c>
      <c r="AZ69" s="56" t="s">
        <v>918</v>
      </c>
      <c r="BA69" s="56"/>
      <c r="BB69" s="56"/>
      <c r="BD69" s="56"/>
      <c r="BE69" s="56"/>
      <c r="BF69" s="40"/>
      <c r="BG69" s="56"/>
      <c r="BH69" s="56" t="s">
        <v>919</v>
      </c>
      <c r="BI69" s="40"/>
      <c r="BJ69" s="56"/>
      <c r="BK69" s="56" t="s">
        <v>1015</v>
      </c>
      <c r="BL69" s="56"/>
      <c r="BM69" s="56"/>
      <c r="BN69" s="38"/>
      <c r="BO69" s="38"/>
      <c r="BP69" s="38"/>
      <c r="BQ69" s="38"/>
      <c r="BR69" s="38"/>
      <c r="BS69" s="38"/>
      <c r="BT69" s="38"/>
    </row>
    <row r="70" spans="1:72" ht="29.25" customHeight="1" x14ac:dyDescent="0.25">
      <c r="A70" s="38"/>
      <c r="B70" s="40" t="s">
        <v>488</v>
      </c>
      <c r="C70" s="92" t="s">
        <v>1033</v>
      </c>
      <c r="D70" s="38"/>
      <c r="E70" s="38"/>
      <c r="F70" s="38"/>
      <c r="G70" s="60"/>
      <c r="H70" s="57" t="s">
        <v>489</v>
      </c>
      <c r="I70" s="38"/>
      <c r="J70" s="40"/>
      <c r="K70" s="38"/>
      <c r="L70" s="38"/>
      <c r="M70" s="60" t="s">
        <v>490</v>
      </c>
      <c r="N70" s="38"/>
      <c r="O70" s="38"/>
      <c r="P70" s="38"/>
      <c r="Q70" s="38"/>
      <c r="R70" s="38"/>
      <c r="S70" s="38"/>
      <c r="T70" s="38" t="s">
        <v>491</v>
      </c>
      <c r="U70" s="60"/>
      <c r="V70" s="40"/>
      <c r="W70" s="38"/>
      <c r="X70" s="38"/>
      <c r="Y70" s="38"/>
      <c r="Z70" s="38"/>
      <c r="AA70" s="38"/>
      <c r="AB70" s="38"/>
      <c r="AC70" s="38"/>
      <c r="AD70" s="60" t="s">
        <v>492</v>
      </c>
      <c r="AE70" s="40"/>
      <c r="AF70" s="40"/>
      <c r="AG70" s="38"/>
      <c r="AH70" s="62" t="s">
        <v>684</v>
      </c>
      <c r="AI70" s="60" t="s">
        <v>920</v>
      </c>
      <c r="AJ70" s="40" t="s">
        <v>921</v>
      </c>
      <c r="AK70" s="56"/>
      <c r="AL70" s="40" t="s">
        <v>922</v>
      </c>
      <c r="AM70" s="40" t="s">
        <v>923</v>
      </c>
      <c r="AN70" s="40" t="s">
        <v>924</v>
      </c>
      <c r="AO70" s="40" t="s">
        <v>925</v>
      </c>
      <c r="AP70" s="40" t="s">
        <v>926</v>
      </c>
      <c r="AQ70" s="40" t="s">
        <v>927</v>
      </c>
      <c r="AR70" s="40" t="s">
        <v>928</v>
      </c>
      <c r="AS70" s="40" t="s">
        <v>929</v>
      </c>
      <c r="AU70" s="40"/>
      <c r="AV70" s="40" t="s">
        <v>930</v>
      </c>
      <c r="AW70" s="40" t="s">
        <v>931</v>
      </c>
      <c r="AX70" s="40" t="s">
        <v>932</v>
      </c>
      <c r="AY70" s="56" t="s">
        <v>933</v>
      </c>
      <c r="AZ70" s="56" t="s">
        <v>934</v>
      </c>
      <c r="BA70" s="56"/>
      <c r="BB70" s="56"/>
      <c r="BD70" s="56"/>
      <c r="BE70" s="56"/>
      <c r="BF70" s="40"/>
      <c r="BG70" s="56"/>
      <c r="BH70" s="56" t="s">
        <v>935</v>
      </c>
      <c r="BI70" s="40"/>
      <c r="BJ70" s="56"/>
      <c r="BK70" s="56"/>
      <c r="BL70" s="56"/>
      <c r="BM70" s="56"/>
      <c r="BN70" s="38"/>
      <c r="BO70" s="38"/>
      <c r="BP70" s="38"/>
      <c r="BQ70" s="38"/>
      <c r="BR70" s="38"/>
      <c r="BS70" s="38"/>
      <c r="BT70" s="38"/>
    </row>
    <row r="71" spans="1:72" ht="29.25" customHeight="1" x14ac:dyDescent="0.25">
      <c r="A71" s="38"/>
      <c r="B71" s="40" t="s">
        <v>493</v>
      </c>
      <c r="C71" s="92" t="s">
        <v>1034</v>
      </c>
      <c r="D71" s="38"/>
      <c r="E71" s="38"/>
      <c r="F71" s="38"/>
      <c r="G71" s="60"/>
      <c r="H71" s="57" t="s">
        <v>685</v>
      </c>
      <c r="I71" s="38"/>
      <c r="J71" s="40"/>
      <c r="K71" s="38"/>
      <c r="L71" s="38"/>
      <c r="M71" s="60" t="s">
        <v>686</v>
      </c>
      <c r="N71" s="38"/>
      <c r="O71" s="38"/>
      <c r="P71" s="38"/>
      <c r="Q71" s="38"/>
      <c r="R71" s="38"/>
      <c r="S71" s="38"/>
      <c r="T71" s="38" t="s">
        <v>494</v>
      </c>
      <c r="U71" s="60"/>
      <c r="V71" s="40"/>
      <c r="W71" s="38"/>
      <c r="X71" s="38"/>
      <c r="Y71" s="38"/>
      <c r="Z71" s="38"/>
      <c r="AA71" s="38"/>
      <c r="AB71" s="38"/>
      <c r="AC71" s="38"/>
      <c r="AD71" s="40"/>
      <c r="AE71" s="40"/>
      <c r="AF71" s="40"/>
      <c r="AG71" s="38"/>
      <c r="AH71" s="56"/>
      <c r="AI71" s="60" t="s">
        <v>936</v>
      </c>
      <c r="AJ71" s="40" t="s">
        <v>937</v>
      </c>
      <c r="AK71" s="56"/>
      <c r="AL71" s="40" t="s">
        <v>938</v>
      </c>
      <c r="AM71" s="40" t="s">
        <v>939</v>
      </c>
      <c r="AN71" s="40" t="s">
        <v>940</v>
      </c>
      <c r="AO71" s="40" t="s">
        <v>941</v>
      </c>
      <c r="AP71" s="40" t="s">
        <v>942</v>
      </c>
      <c r="AQ71" s="40" t="s">
        <v>943</v>
      </c>
      <c r="AR71" s="40" t="s">
        <v>944</v>
      </c>
      <c r="AS71" s="40" t="s">
        <v>945</v>
      </c>
      <c r="AU71" s="40"/>
      <c r="AV71" s="40" t="s">
        <v>946</v>
      </c>
      <c r="AW71" s="40" t="s">
        <v>947</v>
      </c>
      <c r="AX71" s="40" t="s">
        <v>948</v>
      </c>
      <c r="AY71" s="56" t="s">
        <v>949</v>
      </c>
      <c r="AZ71" s="56" t="s">
        <v>950</v>
      </c>
      <c r="BA71" s="56"/>
      <c r="BB71" s="56"/>
      <c r="BD71" s="56"/>
      <c r="BE71" s="56"/>
      <c r="BF71" s="40"/>
      <c r="BG71" s="56"/>
      <c r="BH71" s="56" t="s">
        <v>951</v>
      </c>
      <c r="BI71" s="40"/>
      <c r="BJ71" s="56"/>
      <c r="BK71" s="56"/>
      <c r="BL71" s="56"/>
      <c r="BM71" s="56"/>
      <c r="BN71" s="38"/>
      <c r="BO71" s="38"/>
      <c r="BP71" s="38"/>
      <c r="BQ71" s="38"/>
      <c r="BR71" s="38"/>
      <c r="BS71" s="38"/>
      <c r="BT71" s="38"/>
    </row>
    <row r="72" spans="1:72" ht="29.25" customHeight="1" x14ac:dyDescent="0.25">
      <c r="A72" s="38"/>
      <c r="B72" s="40" t="s">
        <v>495</v>
      </c>
      <c r="C72" s="92" t="s">
        <v>1035</v>
      </c>
      <c r="D72" s="38"/>
      <c r="E72" s="38"/>
      <c r="F72" s="38"/>
      <c r="G72" s="40"/>
      <c r="H72" s="57" t="s">
        <v>496</v>
      </c>
      <c r="I72" s="38"/>
      <c r="J72" s="40"/>
      <c r="K72" s="38"/>
      <c r="L72" s="38"/>
      <c r="M72" s="60" t="s">
        <v>497</v>
      </c>
      <c r="N72" s="38"/>
      <c r="O72" s="38"/>
      <c r="P72" s="38"/>
      <c r="Q72" s="38"/>
      <c r="R72" s="38"/>
      <c r="S72" s="38"/>
      <c r="T72" s="38" t="s">
        <v>498</v>
      </c>
      <c r="U72" s="38"/>
      <c r="V72" s="40"/>
      <c r="W72" s="38"/>
      <c r="X72" s="38"/>
      <c r="Y72" s="38"/>
      <c r="Z72" s="38"/>
      <c r="AA72" s="38"/>
      <c r="AB72" s="38"/>
      <c r="AC72" s="38"/>
      <c r="AD72" s="40"/>
      <c r="AE72" s="40"/>
      <c r="AF72" s="40"/>
      <c r="AG72" s="38"/>
      <c r="AH72" s="56"/>
      <c r="AI72" s="60" t="s">
        <v>952</v>
      </c>
      <c r="AJ72" s="40" t="s">
        <v>953</v>
      </c>
      <c r="AK72" s="56"/>
      <c r="AL72" s="40" t="s">
        <v>954</v>
      </c>
      <c r="AM72" s="40" t="s">
        <v>955</v>
      </c>
      <c r="AN72" s="40" t="s">
        <v>956</v>
      </c>
      <c r="AO72" s="40" t="s">
        <v>957</v>
      </c>
      <c r="AP72" s="40" t="s">
        <v>958</v>
      </c>
      <c r="AQ72" s="40" t="s">
        <v>959</v>
      </c>
      <c r="AR72" s="40" t="s">
        <v>960</v>
      </c>
      <c r="AS72" s="40" t="s">
        <v>961</v>
      </c>
      <c r="AU72" s="40"/>
      <c r="AV72" s="40" t="s">
        <v>962</v>
      </c>
      <c r="AW72" s="40" t="s">
        <v>963</v>
      </c>
      <c r="AX72" s="40" t="s">
        <v>964</v>
      </c>
      <c r="AY72" s="56" t="s">
        <v>965</v>
      </c>
      <c r="AZ72" s="56" t="s">
        <v>966</v>
      </c>
      <c r="BA72" s="56"/>
      <c r="BB72" s="56"/>
      <c r="BD72" s="56"/>
      <c r="BE72" s="56"/>
      <c r="BF72" s="40"/>
      <c r="BG72" s="56"/>
      <c r="BH72" s="56" t="s">
        <v>967</v>
      </c>
      <c r="BI72" s="40"/>
      <c r="BJ72" s="56"/>
      <c r="BK72" s="56"/>
      <c r="BL72" s="56"/>
      <c r="BM72" s="56"/>
      <c r="BN72" s="38"/>
      <c r="BO72" s="38"/>
      <c r="BP72" s="38"/>
      <c r="BQ72" s="38"/>
      <c r="BR72" s="38"/>
      <c r="BS72" s="38"/>
      <c r="BT72" s="38"/>
    </row>
    <row r="73" spans="1:72" ht="29.25" customHeight="1" x14ac:dyDescent="0.25">
      <c r="A73" s="38"/>
      <c r="B73" s="40" t="s">
        <v>499</v>
      </c>
      <c r="C73" s="92" t="s">
        <v>1036</v>
      </c>
      <c r="D73" s="38"/>
      <c r="E73" s="38"/>
      <c r="F73" s="38"/>
      <c r="G73" s="40"/>
      <c r="H73" s="57" t="s">
        <v>687</v>
      </c>
      <c r="I73" s="38"/>
      <c r="J73" s="40"/>
      <c r="K73" s="38"/>
      <c r="L73" s="38"/>
      <c r="M73" s="60" t="s">
        <v>500</v>
      </c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40"/>
      <c r="AD73" s="40"/>
      <c r="AE73" s="40"/>
      <c r="AF73" s="40"/>
      <c r="AG73" s="38"/>
      <c r="AH73" s="56"/>
      <c r="AI73" s="60" t="s">
        <v>968</v>
      </c>
      <c r="AJ73" s="40" t="s">
        <v>969</v>
      </c>
      <c r="AK73" s="56"/>
      <c r="AL73" s="40" t="s">
        <v>970</v>
      </c>
      <c r="AM73" s="40" t="s">
        <v>971</v>
      </c>
      <c r="AN73" s="40" t="s">
        <v>972</v>
      </c>
      <c r="AO73" s="40" t="s">
        <v>973</v>
      </c>
      <c r="AP73" s="40" t="s">
        <v>974</v>
      </c>
      <c r="AQ73" s="40" t="s">
        <v>975</v>
      </c>
      <c r="AR73" s="40" t="s">
        <v>976</v>
      </c>
      <c r="AS73" s="40" t="s">
        <v>977</v>
      </c>
      <c r="AU73" s="40"/>
      <c r="AV73" s="40" t="s">
        <v>978</v>
      </c>
      <c r="AW73" s="40" t="s">
        <v>979</v>
      </c>
      <c r="AX73" s="40" t="s">
        <v>980</v>
      </c>
      <c r="AY73" s="56" t="s">
        <v>981</v>
      </c>
      <c r="AZ73" s="56" t="s">
        <v>982</v>
      </c>
      <c r="BA73" s="56"/>
      <c r="BB73" s="56"/>
      <c r="BD73" s="56"/>
      <c r="BE73" s="56"/>
      <c r="BG73" s="56"/>
      <c r="BH73" s="56" t="s">
        <v>983</v>
      </c>
      <c r="BI73" s="40"/>
      <c r="BJ73" s="56"/>
      <c r="BK73" s="56"/>
      <c r="BL73" s="56"/>
      <c r="BM73" s="56"/>
      <c r="BN73" s="38"/>
      <c r="BO73" s="38"/>
      <c r="BP73" s="38"/>
      <c r="BQ73" s="38"/>
      <c r="BR73" s="38"/>
      <c r="BS73" s="38"/>
      <c r="BT73" s="38"/>
    </row>
    <row r="74" spans="1:72" ht="29.25" customHeight="1" x14ac:dyDescent="0.25">
      <c r="A74" s="38"/>
      <c r="B74" s="40" t="s">
        <v>502</v>
      </c>
      <c r="C74" s="92" t="s">
        <v>1037</v>
      </c>
      <c r="D74" s="38"/>
      <c r="E74" s="38"/>
      <c r="F74" s="38"/>
      <c r="G74" s="40"/>
      <c r="H74" s="57" t="s">
        <v>1016</v>
      </c>
      <c r="I74" s="38"/>
      <c r="J74" s="40"/>
      <c r="K74" s="38"/>
      <c r="L74" s="38"/>
      <c r="M74" s="60" t="s">
        <v>501</v>
      </c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40"/>
      <c r="AD74" s="40"/>
      <c r="AE74" s="40"/>
      <c r="AF74" s="40"/>
      <c r="AG74" s="38"/>
      <c r="AH74" s="56"/>
      <c r="AI74" s="60" t="s">
        <v>984</v>
      </c>
      <c r="AJ74" s="40" t="s">
        <v>985</v>
      </c>
      <c r="AK74" s="56"/>
      <c r="AL74" s="40" t="s">
        <v>986</v>
      </c>
      <c r="AM74" s="40" t="s">
        <v>987</v>
      </c>
      <c r="AN74" s="40" t="s">
        <v>988</v>
      </c>
      <c r="AO74" s="40" t="s">
        <v>989</v>
      </c>
      <c r="AP74" s="40" t="s">
        <v>990</v>
      </c>
      <c r="AQ74" s="40" t="s">
        <v>991</v>
      </c>
      <c r="AR74" s="40" t="s">
        <v>992</v>
      </c>
      <c r="AS74" s="40" t="s">
        <v>993</v>
      </c>
      <c r="AU74" s="40"/>
      <c r="AV74" s="56" t="s">
        <v>994</v>
      </c>
      <c r="AW74" s="56" t="s">
        <v>995</v>
      </c>
      <c r="AX74" s="56" t="s">
        <v>996</v>
      </c>
      <c r="AY74" s="56" t="s">
        <v>997</v>
      </c>
      <c r="AZ74" s="56" t="s">
        <v>998</v>
      </c>
      <c r="BA74" s="56"/>
      <c r="BB74" s="56"/>
      <c r="BD74" s="56"/>
      <c r="BE74" s="56"/>
      <c r="BG74" s="56"/>
      <c r="BH74" s="56" t="s">
        <v>999</v>
      </c>
      <c r="BI74" s="40"/>
      <c r="BJ74" s="56"/>
      <c r="BK74" s="56"/>
      <c r="BL74" s="56"/>
      <c r="BM74" s="56"/>
      <c r="BN74" s="38"/>
      <c r="BO74" s="38"/>
      <c r="BP74" s="38"/>
      <c r="BQ74" s="38"/>
      <c r="BR74" s="38"/>
      <c r="BS74" s="38"/>
      <c r="BT74" s="38"/>
    </row>
    <row r="75" spans="1:72" ht="29.25" customHeight="1" x14ac:dyDescent="0.25">
      <c r="A75" s="38"/>
      <c r="B75" s="40" t="s">
        <v>503</v>
      </c>
      <c r="C75" s="92" t="s">
        <v>1038</v>
      </c>
      <c r="D75" s="38"/>
      <c r="E75" s="38"/>
      <c r="F75" s="38"/>
      <c r="G75" s="40"/>
      <c r="H75" s="38"/>
      <c r="I75" s="38"/>
      <c r="J75" s="40"/>
      <c r="K75" s="38"/>
      <c r="L75" s="38"/>
      <c r="M75" s="40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40"/>
      <c r="AD75" s="40"/>
      <c r="AE75" s="40"/>
      <c r="AF75" s="40"/>
      <c r="AG75" s="38"/>
      <c r="AH75" s="56"/>
      <c r="AI75" s="56" t="s">
        <v>688</v>
      </c>
      <c r="AJ75" s="56" t="s">
        <v>689</v>
      </c>
      <c r="AK75" s="56"/>
      <c r="AL75" s="56" t="s">
        <v>690</v>
      </c>
      <c r="AM75" s="56" t="s">
        <v>691</v>
      </c>
      <c r="AN75" s="56" t="s">
        <v>692</v>
      </c>
      <c r="AO75" s="56" t="s">
        <v>693</v>
      </c>
      <c r="AP75" s="56" t="s">
        <v>694</v>
      </c>
      <c r="AQ75" s="56" t="s">
        <v>695</v>
      </c>
      <c r="AR75" s="56" t="s">
        <v>696</v>
      </c>
      <c r="AS75" s="56" t="s">
        <v>1000</v>
      </c>
      <c r="AT75" s="56"/>
      <c r="AU75" s="40"/>
      <c r="AV75" s="56" t="s">
        <v>697</v>
      </c>
      <c r="AW75" s="56" t="s">
        <v>698</v>
      </c>
      <c r="AX75" s="56" t="s">
        <v>699</v>
      </c>
      <c r="AY75" s="56" t="s">
        <v>700</v>
      </c>
      <c r="AZ75" s="56" t="s">
        <v>701</v>
      </c>
      <c r="BA75" s="56"/>
      <c r="BB75" s="56"/>
      <c r="BD75" s="56"/>
      <c r="BE75" s="56"/>
      <c r="BG75" s="56"/>
      <c r="BH75" s="56" t="s">
        <v>702</v>
      </c>
      <c r="BI75" s="40"/>
      <c r="BJ75" s="56"/>
      <c r="BK75" s="56"/>
      <c r="BL75" s="56"/>
      <c r="BM75" s="56"/>
      <c r="BN75" s="38"/>
      <c r="BO75" s="38"/>
      <c r="BP75" s="38"/>
      <c r="BQ75" s="38"/>
      <c r="BR75" s="38"/>
      <c r="BS75" s="38"/>
      <c r="BT75" s="38"/>
    </row>
    <row r="76" spans="1:72" ht="29.25" customHeight="1" x14ac:dyDescent="0.25">
      <c r="A76" s="38"/>
      <c r="B76" s="40" t="s">
        <v>504</v>
      </c>
      <c r="C76" s="92" t="s">
        <v>1039</v>
      </c>
      <c r="D76" s="38"/>
      <c r="E76" s="38"/>
      <c r="F76" s="38"/>
      <c r="G76" s="40"/>
      <c r="H76" s="38"/>
      <c r="I76" s="38"/>
      <c r="J76" s="40"/>
      <c r="K76" s="38"/>
      <c r="L76" s="38"/>
      <c r="M76" s="40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40"/>
      <c r="AD76" s="40"/>
      <c r="AE76" s="40"/>
      <c r="AF76" s="40"/>
      <c r="AG76" s="38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T76" s="56"/>
      <c r="AU76" s="40"/>
      <c r="AV76" s="56"/>
      <c r="AW76" s="56"/>
      <c r="AX76" s="56"/>
      <c r="AY76" s="56"/>
      <c r="AZ76" s="56"/>
      <c r="BA76" s="56"/>
      <c r="BB76" s="56"/>
      <c r="BD76" s="56"/>
      <c r="BE76" s="56"/>
      <c r="BG76" s="56"/>
      <c r="BH76" s="56"/>
      <c r="BI76" s="40"/>
      <c r="BJ76" s="56"/>
      <c r="BK76" s="56"/>
      <c r="BL76" s="56"/>
      <c r="BM76" s="56"/>
      <c r="BN76" s="38"/>
      <c r="BO76" s="38"/>
      <c r="BP76" s="38"/>
      <c r="BQ76" s="38"/>
      <c r="BR76" s="38"/>
      <c r="BS76" s="38"/>
      <c r="BT76" s="38"/>
    </row>
    <row r="77" spans="1:72" ht="29.25" customHeight="1" x14ac:dyDescent="0.25">
      <c r="A77" s="38"/>
      <c r="B77" s="40" t="s">
        <v>505</v>
      </c>
      <c r="C77" s="92" t="s">
        <v>1040</v>
      </c>
      <c r="D77" s="38"/>
      <c r="E77" s="38"/>
      <c r="F77" s="38"/>
      <c r="G77" s="40"/>
      <c r="H77" s="38"/>
      <c r="I77" s="38"/>
      <c r="J77" s="40"/>
      <c r="K77" s="38"/>
      <c r="L77" s="38"/>
      <c r="M77" s="40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40"/>
      <c r="AD77" s="40"/>
      <c r="AE77" s="40"/>
      <c r="AF77" s="40"/>
      <c r="AG77" s="38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40"/>
      <c r="AV77" s="56"/>
      <c r="AW77" s="56"/>
      <c r="AX77" s="56"/>
      <c r="AY77" s="56"/>
      <c r="AZ77" s="56"/>
      <c r="BA77" s="56"/>
      <c r="BB77" s="56"/>
      <c r="BD77" s="56"/>
      <c r="BE77" s="56"/>
      <c r="BG77" s="56"/>
      <c r="BH77" s="56"/>
      <c r="BI77" s="40"/>
      <c r="BJ77" s="56"/>
      <c r="BK77" s="56"/>
      <c r="BL77" s="56"/>
      <c r="BM77" s="56"/>
      <c r="BN77" s="38"/>
      <c r="BO77" s="38"/>
      <c r="BP77" s="38"/>
      <c r="BQ77" s="38"/>
      <c r="BR77" s="38"/>
      <c r="BS77" s="38"/>
      <c r="BT77" s="38"/>
    </row>
    <row r="78" spans="1:72" ht="29.25" customHeight="1" x14ac:dyDescent="0.25">
      <c r="A78" s="38"/>
      <c r="B78" s="40" t="s">
        <v>506</v>
      </c>
      <c r="C78" s="92" t="s">
        <v>1041</v>
      </c>
      <c r="D78" s="38"/>
      <c r="E78" s="38"/>
      <c r="F78" s="38"/>
      <c r="G78" s="40"/>
      <c r="H78" s="38"/>
      <c r="I78" s="38"/>
      <c r="J78" s="40"/>
      <c r="K78" s="38"/>
      <c r="L78" s="38"/>
      <c r="M78" s="40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40"/>
      <c r="AD78" s="40"/>
      <c r="AE78" s="40"/>
      <c r="AF78" s="40"/>
      <c r="AG78" s="38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40"/>
      <c r="AV78" s="56"/>
      <c r="AW78" s="56"/>
      <c r="AX78" s="56"/>
      <c r="AY78" s="56"/>
      <c r="AZ78" s="56"/>
      <c r="BA78" s="56"/>
      <c r="BB78" s="56"/>
      <c r="BD78" s="56"/>
      <c r="BE78" s="56"/>
      <c r="BG78" s="56"/>
      <c r="BH78" s="56"/>
      <c r="BI78" s="40"/>
      <c r="BJ78" s="56"/>
      <c r="BK78" s="56"/>
      <c r="BL78" s="56"/>
      <c r="BM78" s="56"/>
      <c r="BN78" s="38"/>
      <c r="BO78" s="38"/>
      <c r="BP78" s="38"/>
      <c r="BQ78" s="38"/>
      <c r="BR78" s="38"/>
      <c r="BS78" s="38"/>
      <c r="BT78" s="38"/>
    </row>
    <row r="79" spans="1:72" ht="29.25" customHeight="1" x14ac:dyDescent="0.25">
      <c r="A79" s="38" t="str">
        <f>UPPER(A66)</f>
        <v/>
      </c>
      <c r="B79" s="40" t="s">
        <v>507</v>
      </c>
      <c r="C79" s="92" t="s">
        <v>1042</v>
      </c>
      <c r="D79" s="38"/>
      <c r="E79" s="38"/>
      <c r="F79" s="38"/>
      <c r="G79" s="40"/>
      <c r="H79" s="38"/>
      <c r="I79" s="38"/>
      <c r="J79" s="40"/>
      <c r="K79" s="38"/>
      <c r="L79" s="38"/>
      <c r="M79" s="40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40"/>
      <c r="AD79" s="40"/>
      <c r="AE79" s="40"/>
      <c r="AF79" s="38"/>
      <c r="AG79" s="38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40"/>
      <c r="AV79" s="56"/>
      <c r="AW79" s="56"/>
      <c r="AX79" s="56"/>
      <c r="AY79" s="56"/>
      <c r="AZ79" s="56"/>
      <c r="BA79" s="56"/>
      <c r="BB79" s="56"/>
      <c r="BD79" s="56"/>
      <c r="BE79" s="56"/>
      <c r="BG79" s="56"/>
      <c r="BH79" s="56"/>
      <c r="BI79" s="40"/>
      <c r="BJ79" s="56"/>
      <c r="BK79" s="56"/>
      <c r="BL79" s="56"/>
      <c r="BM79" s="56"/>
      <c r="BN79" s="38"/>
      <c r="BO79" s="38"/>
      <c r="BP79" s="38"/>
      <c r="BQ79" s="38"/>
      <c r="BR79" s="38"/>
      <c r="BS79" s="38"/>
      <c r="BT79" s="38"/>
    </row>
    <row r="80" spans="1:72" ht="29.25" customHeight="1" x14ac:dyDescent="0.25">
      <c r="A80" s="38" t="str">
        <f>UPPER(A67)</f>
        <v/>
      </c>
      <c r="B80" s="40" t="s">
        <v>508</v>
      </c>
      <c r="C80" s="92" t="s">
        <v>1043</v>
      </c>
      <c r="D80" s="38"/>
      <c r="E80" s="38"/>
      <c r="F80" s="38"/>
      <c r="G80" s="40"/>
      <c r="H80" s="38"/>
      <c r="J80" s="40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40"/>
      <c r="AF80" s="38"/>
      <c r="AG80" s="38"/>
      <c r="AH80" s="38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40"/>
      <c r="AV80" s="56"/>
      <c r="AW80" s="56"/>
      <c r="AX80" s="56"/>
      <c r="AY80" s="56"/>
      <c r="AZ80" s="56"/>
      <c r="BA80" s="56"/>
      <c r="BB80" s="56"/>
      <c r="BD80" s="56"/>
      <c r="BE80" s="56"/>
      <c r="BG80" s="56"/>
      <c r="BH80" s="56"/>
      <c r="BI80" s="40"/>
      <c r="BJ80" s="56"/>
      <c r="BK80" s="56"/>
      <c r="BL80" s="56"/>
      <c r="BM80" s="56"/>
      <c r="BN80" s="38"/>
      <c r="BO80" s="38"/>
      <c r="BP80" s="38"/>
      <c r="BQ80" s="38"/>
      <c r="BR80" s="38"/>
      <c r="BS80" s="38"/>
      <c r="BT80" s="38"/>
    </row>
    <row r="81" spans="1:72" ht="29.25" customHeight="1" x14ac:dyDescent="0.25">
      <c r="A81" s="38" t="str">
        <f>UPPER(A68)</f>
        <v/>
      </c>
      <c r="B81" s="40" t="s">
        <v>509</v>
      </c>
      <c r="C81" s="92" t="s">
        <v>1044</v>
      </c>
      <c r="D81" s="38"/>
      <c r="E81" s="38"/>
      <c r="F81" s="38"/>
      <c r="G81" s="40"/>
      <c r="H81" s="38"/>
      <c r="J81" s="40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40"/>
      <c r="AF81" s="38"/>
      <c r="AG81" s="38"/>
      <c r="AH81" s="38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40"/>
      <c r="AV81" s="56"/>
      <c r="AW81" s="56"/>
      <c r="AX81" s="56"/>
      <c r="AY81" s="56"/>
      <c r="AZ81" s="56"/>
      <c r="BA81" s="56"/>
      <c r="BB81" s="56"/>
      <c r="BD81" s="56"/>
      <c r="BE81" s="56"/>
      <c r="BG81" s="56"/>
      <c r="BH81" s="56"/>
      <c r="BI81" s="40"/>
      <c r="BJ81" s="56"/>
      <c r="BK81" s="56"/>
      <c r="BL81" s="56"/>
      <c r="BM81" s="56"/>
      <c r="BN81" s="38"/>
      <c r="BO81" s="38"/>
      <c r="BP81" s="38"/>
      <c r="BQ81" s="38"/>
      <c r="BR81" s="38"/>
      <c r="BS81" s="38"/>
      <c r="BT81" s="38"/>
    </row>
    <row r="82" spans="1:72" ht="29.25" customHeight="1" x14ac:dyDescent="0.25">
      <c r="A82" s="38" t="str">
        <f>UPPER(A69)</f>
        <v/>
      </c>
      <c r="B82" s="40" t="s">
        <v>510</v>
      </c>
      <c r="C82" s="92" t="s">
        <v>1045</v>
      </c>
      <c r="D82" s="38"/>
      <c r="E82" s="38"/>
      <c r="F82" s="38"/>
      <c r="G82" s="40"/>
      <c r="H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40"/>
      <c r="AF82" s="38"/>
      <c r="AG82" s="38"/>
      <c r="AH82" s="38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40"/>
      <c r="AV82" s="56"/>
      <c r="AW82" s="56"/>
      <c r="AX82" s="56"/>
      <c r="AY82" s="56"/>
      <c r="AZ82" s="56"/>
      <c r="BA82" s="56"/>
      <c r="BB82" s="56"/>
      <c r="BD82" s="56"/>
      <c r="BE82" s="56"/>
      <c r="BG82" s="56"/>
      <c r="BH82" s="56"/>
      <c r="BI82" s="40"/>
      <c r="BJ82" s="56"/>
      <c r="BK82" s="56"/>
      <c r="BL82" s="56"/>
      <c r="BM82" s="56"/>
      <c r="BN82" s="38"/>
      <c r="BO82" s="38"/>
      <c r="BP82" s="38"/>
      <c r="BQ82" s="38"/>
      <c r="BR82" s="38"/>
      <c r="BS82" s="38"/>
      <c r="BT82" s="38"/>
    </row>
    <row r="83" spans="1:72" ht="29.25" customHeight="1" x14ac:dyDescent="0.25">
      <c r="A83" s="38"/>
      <c r="B83" s="40" t="s">
        <v>511</v>
      </c>
      <c r="C83" s="92" t="s">
        <v>1046</v>
      </c>
      <c r="D83" s="38"/>
      <c r="E83" s="38"/>
      <c r="F83" s="38"/>
      <c r="G83" s="40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40"/>
      <c r="AF83" s="38"/>
      <c r="AG83" s="38"/>
      <c r="AH83" s="38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40"/>
      <c r="AV83" s="56"/>
      <c r="AW83" s="56"/>
      <c r="AX83" s="56"/>
      <c r="AY83" s="56"/>
      <c r="AZ83" s="56"/>
      <c r="BA83" s="56"/>
      <c r="BB83" s="56"/>
      <c r="BD83" s="56"/>
      <c r="BE83" s="56"/>
      <c r="BG83" s="56"/>
      <c r="BH83" s="56"/>
      <c r="BI83" s="40"/>
      <c r="BJ83" s="56"/>
      <c r="BK83" s="56"/>
      <c r="BL83" s="56"/>
      <c r="BM83" s="56"/>
      <c r="BN83" s="38"/>
      <c r="BO83" s="38"/>
      <c r="BP83" s="38"/>
      <c r="BQ83" s="38"/>
      <c r="BR83" s="38"/>
      <c r="BS83" s="38"/>
      <c r="BT83" s="38"/>
    </row>
    <row r="84" spans="1:72" ht="29.25" customHeight="1" x14ac:dyDescent="0.25">
      <c r="A84" s="38"/>
      <c r="C84" s="92" t="s">
        <v>1047</v>
      </c>
      <c r="D84" s="38"/>
      <c r="E84" s="38"/>
      <c r="F84" s="38"/>
      <c r="G84" s="40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40"/>
      <c r="AF84" s="38"/>
      <c r="AG84" s="38"/>
      <c r="AH84" s="38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40"/>
      <c r="AV84" s="56"/>
      <c r="AW84" s="56"/>
      <c r="AX84" s="56"/>
      <c r="AY84" s="56"/>
      <c r="AZ84" s="56"/>
      <c r="BA84" s="56"/>
      <c r="BB84" s="56"/>
      <c r="BD84" s="56"/>
      <c r="BE84" s="56"/>
      <c r="BG84" s="56"/>
      <c r="BH84" s="56"/>
      <c r="BI84" s="40"/>
      <c r="BJ84" s="56"/>
      <c r="BK84" s="56"/>
      <c r="BL84" s="56"/>
      <c r="BM84" s="56"/>
      <c r="BN84" s="38"/>
      <c r="BO84" s="38"/>
      <c r="BP84" s="38"/>
      <c r="BQ84" s="38"/>
      <c r="BR84" s="38"/>
      <c r="BS84" s="38"/>
      <c r="BT84" s="38"/>
    </row>
    <row r="85" spans="1:72" ht="29.25" customHeight="1" x14ac:dyDescent="0.25">
      <c r="A85" s="38"/>
      <c r="B85" s="38"/>
      <c r="C85" s="92" t="s">
        <v>1048</v>
      </c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40"/>
      <c r="AF85" s="38"/>
      <c r="AG85" s="38"/>
      <c r="AH85" s="38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40"/>
      <c r="AV85" s="56"/>
      <c r="AW85" s="56"/>
      <c r="AX85" s="56"/>
      <c r="AY85" s="56"/>
      <c r="AZ85" s="56"/>
      <c r="BA85" s="56"/>
      <c r="BB85" s="56"/>
      <c r="BD85" s="56"/>
      <c r="BE85" s="56"/>
      <c r="BG85" s="56"/>
      <c r="BH85" s="56"/>
      <c r="BI85" s="40"/>
      <c r="BJ85" s="56"/>
      <c r="BK85" s="56"/>
      <c r="BL85" s="56"/>
      <c r="BM85" s="56"/>
      <c r="BN85" s="38"/>
      <c r="BO85" s="38"/>
      <c r="BP85" s="38"/>
      <c r="BQ85" s="38"/>
      <c r="BR85" s="38"/>
      <c r="BS85" s="38"/>
      <c r="BT85" s="38"/>
    </row>
    <row r="86" spans="1:72" ht="29.25" customHeight="1" x14ac:dyDescent="0.25">
      <c r="A86" s="38"/>
      <c r="B86" s="38"/>
      <c r="C86" s="92" t="s">
        <v>1049</v>
      </c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40"/>
      <c r="AF86" s="38"/>
      <c r="AG86" s="38"/>
      <c r="AH86" s="38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40"/>
      <c r="AV86" s="56"/>
      <c r="AW86" s="56"/>
      <c r="AX86" s="56"/>
      <c r="AY86" s="56"/>
      <c r="AZ86" s="56"/>
      <c r="BA86" s="56"/>
      <c r="BB86" s="56"/>
      <c r="BD86" s="56"/>
      <c r="BE86" s="56"/>
      <c r="BG86" s="56"/>
      <c r="BH86" s="56"/>
      <c r="BI86" s="40"/>
      <c r="BJ86" s="56"/>
      <c r="BK86" s="56"/>
      <c r="BL86" s="56"/>
      <c r="BM86" s="56"/>
      <c r="BN86" s="38"/>
      <c r="BO86" s="38"/>
      <c r="BP86" s="38"/>
      <c r="BQ86" s="38"/>
      <c r="BR86" s="38"/>
      <c r="BS86" s="38"/>
      <c r="BT86" s="38"/>
    </row>
    <row r="87" spans="1:72" ht="29.25" customHeight="1" x14ac:dyDescent="0.25">
      <c r="A87" s="38"/>
      <c r="B87" s="38"/>
      <c r="C87" s="92" t="s">
        <v>1050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40"/>
      <c r="AF87" s="38"/>
      <c r="AG87" s="38"/>
      <c r="AH87" s="38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40"/>
      <c r="AV87" s="56"/>
      <c r="AW87" s="56"/>
      <c r="AX87" s="56"/>
      <c r="AY87" s="56"/>
      <c r="AZ87" s="56"/>
      <c r="BA87" s="56"/>
      <c r="BB87" s="56"/>
      <c r="BD87" s="56"/>
      <c r="BE87" s="56"/>
      <c r="BG87" s="56"/>
      <c r="BH87" s="56"/>
      <c r="BI87" s="40"/>
      <c r="BJ87" s="56"/>
      <c r="BK87" s="56"/>
      <c r="BL87" s="56"/>
      <c r="BM87" s="56"/>
      <c r="BN87" s="38"/>
      <c r="BO87" s="38"/>
      <c r="BP87" s="38"/>
      <c r="BQ87" s="38"/>
      <c r="BR87" s="38"/>
      <c r="BS87" s="38"/>
      <c r="BT87" s="38"/>
    </row>
    <row r="88" spans="1:72" ht="29.25" customHeight="1" x14ac:dyDescent="0.25">
      <c r="A88" s="38"/>
      <c r="B88" s="38"/>
      <c r="C88" s="92" t="s">
        <v>1051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40"/>
      <c r="AF88" s="38"/>
      <c r="AG88" s="40"/>
      <c r="AH88" s="38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40"/>
      <c r="AV88" s="56"/>
      <c r="AW88" s="56"/>
      <c r="AX88" s="56"/>
      <c r="AY88" s="56"/>
      <c r="AZ88" s="56"/>
      <c r="BA88" s="56"/>
      <c r="BB88" s="56"/>
      <c r="BD88" s="56"/>
      <c r="BE88" s="56"/>
      <c r="BG88" s="56"/>
      <c r="BH88" s="56"/>
      <c r="BI88" s="40"/>
      <c r="BJ88" s="56"/>
      <c r="BK88" s="56"/>
      <c r="BL88" s="56"/>
      <c r="BM88" s="56"/>
      <c r="BN88" s="38"/>
      <c r="BO88" s="38"/>
      <c r="BP88" s="38"/>
      <c r="BQ88" s="38"/>
      <c r="BR88" s="38"/>
      <c r="BS88" s="38"/>
      <c r="BT88" s="38"/>
    </row>
    <row r="89" spans="1:72" ht="29.25" customHeight="1" x14ac:dyDescent="0.25">
      <c r="A89" s="38"/>
      <c r="B89" s="38"/>
      <c r="C89" s="92" t="s">
        <v>1052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40"/>
      <c r="AF89" s="38"/>
      <c r="AG89" s="40"/>
      <c r="AH89" s="38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40"/>
      <c r="AV89" s="56"/>
      <c r="AW89" s="56"/>
      <c r="AX89" s="56"/>
      <c r="AY89" s="56"/>
      <c r="AZ89" s="56"/>
      <c r="BA89" s="56"/>
      <c r="BB89" s="56"/>
      <c r="BD89" s="56"/>
      <c r="BE89" s="56"/>
      <c r="BG89" s="56"/>
      <c r="BH89" s="56"/>
      <c r="BI89" s="40"/>
      <c r="BJ89" s="56"/>
      <c r="BK89" s="56"/>
      <c r="BL89" s="56"/>
      <c r="BM89" s="56"/>
      <c r="BN89" s="38"/>
      <c r="BO89" s="38"/>
      <c r="BP89" s="38"/>
      <c r="BQ89" s="38"/>
      <c r="BR89" s="38"/>
      <c r="BS89" s="38"/>
      <c r="BT89" s="38"/>
    </row>
    <row r="90" spans="1:72" ht="29.25" customHeight="1" x14ac:dyDescent="0.25">
      <c r="A90" s="38"/>
      <c r="B90" s="38"/>
      <c r="C90" s="92" t="s">
        <v>1053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40"/>
      <c r="AF90" s="38"/>
      <c r="AG90" s="40"/>
      <c r="AH90" s="38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40"/>
      <c r="AV90" s="56"/>
      <c r="AW90" s="56"/>
      <c r="AX90" s="56"/>
      <c r="AY90" s="56"/>
      <c r="AZ90" s="56"/>
      <c r="BA90" s="56"/>
      <c r="BB90" s="56"/>
      <c r="BD90" s="56"/>
      <c r="BE90" s="56"/>
      <c r="BG90" s="56"/>
      <c r="BH90" s="56"/>
      <c r="BI90" s="40"/>
      <c r="BJ90" s="56"/>
      <c r="BK90" s="56"/>
      <c r="BL90" s="56"/>
      <c r="BM90" s="56"/>
      <c r="BN90" s="38"/>
      <c r="BO90" s="38"/>
      <c r="BP90" s="38"/>
      <c r="BQ90" s="38"/>
      <c r="BR90" s="38"/>
      <c r="BS90" s="38"/>
      <c r="BT90" s="38"/>
    </row>
    <row r="91" spans="1:72" ht="29.25" customHeight="1" x14ac:dyDescent="0.25">
      <c r="A91" s="38"/>
      <c r="B91" s="38"/>
      <c r="C91" s="92" t="s">
        <v>1054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40"/>
      <c r="AF91" s="38"/>
      <c r="AG91" s="40"/>
      <c r="AH91" s="38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40"/>
      <c r="AV91" s="56"/>
      <c r="AW91" s="56"/>
      <c r="AX91" s="56"/>
      <c r="AY91" s="56"/>
      <c r="AZ91" s="56"/>
      <c r="BA91" s="56"/>
      <c r="BB91" s="56"/>
      <c r="BD91" s="56"/>
      <c r="BE91" s="56"/>
      <c r="BG91" s="56"/>
      <c r="BH91" s="56"/>
      <c r="BI91" s="40"/>
      <c r="BJ91" s="56"/>
      <c r="BK91" s="56"/>
      <c r="BL91" s="56"/>
      <c r="BM91" s="56"/>
      <c r="BN91" s="38"/>
      <c r="BO91" s="38"/>
      <c r="BP91" s="38"/>
      <c r="BQ91" s="38"/>
      <c r="BR91" s="38"/>
      <c r="BS91" s="38"/>
      <c r="BT91" s="38"/>
    </row>
    <row r="92" spans="1:72" ht="29.25" customHeight="1" x14ac:dyDescent="0.25">
      <c r="A92" s="38"/>
      <c r="B92" s="38"/>
      <c r="C92" s="92" t="s">
        <v>1055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40"/>
      <c r="AF92" s="38"/>
      <c r="AG92" s="40"/>
      <c r="AH92" s="38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40"/>
      <c r="AV92" s="56"/>
      <c r="AW92" s="56"/>
      <c r="AX92" s="56"/>
      <c r="AY92" s="56"/>
      <c r="AZ92" s="56"/>
      <c r="BA92" s="56"/>
      <c r="BB92" s="56"/>
      <c r="BD92" s="56"/>
      <c r="BE92" s="56"/>
      <c r="BG92" s="56"/>
      <c r="BH92" s="56"/>
      <c r="BI92" s="40"/>
      <c r="BJ92" s="56"/>
      <c r="BK92" s="56"/>
      <c r="BL92" s="56"/>
      <c r="BM92" s="56"/>
      <c r="BN92" s="38"/>
      <c r="BO92" s="38"/>
      <c r="BP92" s="38"/>
      <c r="BQ92" s="38"/>
      <c r="BR92" s="38"/>
      <c r="BS92" s="38"/>
      <c r="BT92" s="38"/>
    </row>
    <row r="93" spans="1:72" ht="29.25" customHeight="1" x14ac:dyDescent="0.25">
      <c r="A93" s="38"/>
      <c r="B93" s="38"/>
      <c r="C93" s="92" t="s">
        <v>1056</v>
      </c>
      <c r="D93" s="38"/>
      <c r="E93" s="38"/>
      <c r="F93" s="38"/>
      <c r="G93" s="38"/>
      <c r="H93" s="38"/>
      <c r="I93" s="38"/>
      <c r="J93" s="38"/>
      <c r="K93" s="38"/>
      <c r="L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40"/>
      <c r="AF93" s="38"/>
      <c r="AG93" s="40"/>
      <c r="AH93" s="38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40"/>
      <c r="AV93" s="56"/>
      <c r="AW93" s="56"/>
      <c r="AX93" s="56"/>
      <c r="AY93" s="56"/>
      <c r="AZ93" s="56"/>
      <c r="BA93" s="56"/>
      <c r="BB93" s="56"/>
      <c r="BD93" s="56"/>
      <c r="BE93" s="56"/>
      <c r="BG93" s="56"/>
      <c r="BH93" s="56"/>
      <c r="BI93" s="40"/>
      <c r="BJ93" s="56"/>
      <c r="BK93" s="56"/>
      <c r="BL93" s="56"/>
      <c r="BM93" s="56"/>
      <c r="BN93" s="38"/>
      <c r="BO93" s="38"/>
      <c r="BP93" s="38"/>
      <c r="BQ93" s="38"/>
      <c r="BR93" s="38"/>
      <c r="BS93" s="38"/>
      <c r="BT93" s="38"/>
    </row>
    <row r="94" spans="1:72" ht="29.25" customHeight="1" x14ac:dyDescent="0.25">
      <c r="A94" s="38"/>
      <c r="B94" s="38"/>
      <c r="C94" s="92" t="s">
        <v>1057</v>
      </c>
      <c r="D94" s="38"/>
      <c r="E94" s="38"/>
      <c r="F94" s="38"/>
      <c r="G94" s="38"/>
      <c r="H94" s="38"/>
      <c r="I94" s="38"/>
      <c r="J94" s="38"/>
      <c r="K94" s="38"/>
      <c r="L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40"/>
      <c r="AF94" s="38"/>
      <c r="AG94" s="40"/>
      <c r="AH94" s="38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40"/>
      <c r="AV94" s="56"/>
      <c r="AW94" s="56"/>
      <c r="AX94" s="56"/>
      <c r="AY94" s="56"/>
      <c r="AZ94" s="56"/>
      <c r="BA94" s="56"/>
      <c r="BB94" s="56"/>
      <c r="BD94" s="56"/>
      <c r="BE94" s="56"/>
      <c r="BG94" s="56"/>
      <c r="BH94" s="56"/>
      <c r="BI94" s="40"/>
      <c r="BJ94" s="56"/>
      <c r="BK94" s="56"/>
      <c r="BL94" s="56"/>
      <c r="BM94" s="56"/>
      <c r="BN94" s="38"/>
      <c r="BO94" s="38"/>
      <c r="BP94" s="38"/>
      <c r="BQ94" s="38"/>
      <c r="BR94" s="38"/>
      <c r="BS94" s="38"/>
      <c r="BT94" s="38"/>
    </row>
    <row r="95" spans="1:72" ht="29.25" customHeight="1" x14ac:dyDescent="0.25">
      <c r="A95" s="38"/>
      <c r="B95" s="38"/>
      <c r="C95" s="92" t="s">
        <v>1058</v>
      </c>
      <c r="D95" s="38"/>
      <c r="E95" s="38"/>
      <c r="F95" s="38"/>
      <c r="G95" s="38"/>
      <c r="H95" s="38"/>
      <c r="I95" s="38"/>
      <c r="J95" s="38"/>
      <c r="K95" s="38"/>
      <c r="L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40"/>
      <c r="AF95" s="38"/>
      <c r="AG95" s="40"/>
      <c r="AH95" s="38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40"/>
      <c r="AV95" s="56"/>
      <c r="AW95" s="56"/>
      <c r="AX95" s="56"/>
      <c r="AY95" s="56"/>
      <c r="AZ95" s="56"/>
      <c r="BA95" s="56"/>
      <c r="BB95" s="56"/>
      <c r="BD95" s="56"/>
      <c r="BE95" s="56"/>
      <c r="BG95" s="56"/>
      <c r="BH95" s="56"/>
      <c r="BI95" s="40"/>
      <c r="BJ95" s="56"/>
      <c r="BK95" s="56"/>
      <c r="BL95" s="56"/>
      <c r="BM95" s="56"/>
      <c r="BN95" s="38"/>
      <c r="BO95" s="38"/>
      <c r="BP95" s="38"/>
      <c r="BQ95" s="38"/>
      <c r="BR95" s="38"/>
      <c r="BS95" s="38"/>
      <c r="BT95" s="38"/>
    </row>
    <row r="96" spans="1:72" ht="29.25" customHeight="1" x14ac:dyDescent="0.25">
      <c r="A96" s="38"/>
      <c r="B96" s="38"/>
      <c r="C96" s="92" t="s">
        <v>1059</v>
      </c>
      <c r="D96" s="38"/>
      <c r="E96" s="38"/>
      <c r="F96" s="38"/>
      <c r="G96" s="38"/>
      <c r="H96" s="38"/>
      <c r="I96" s="38"/>
      <c r="J96" s="38"/>
      <c r="K96" s="38"/>
      <c r="L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40"/>
      <c r="AF96" s="38"/>
      <c r="AG96" s="40"/>
      <c r="AH96" s="38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40"/>
      <c r="AV96" s="56"/>
      <c r="AW96" s="56"/>
      <c r="AX96" s="56"/>
      <c r="AY96" s="56"/>
      <c r="AZ96" s="56"/>
      <c r="BA96" s="56"/>
      <c r="BB96" s="56"/>
      <c r="BD96" s="56"/>
      <c r="BE96" s="56"/>
      <c r="BG96" s="56"/>
      <c r="BH96" s="56"/>
      <c r="BI96" s="40"/>
      <c r="BJ96" s="56"/>
      <c r="BK96" s="56"/>
      <c r="BL96" s="56"/>
      <c r="BM96" s="56"/>
      <c r="BN96" s="38"/>
      <c r="BO96" s="38"/>
      <c r="BP96" s="38"/>
      <c r="BQ96" s="38"/>
      <c r="BR96" s="38"/>
      <c r="BS96" s="38"/>
      <c r="BT96" s="38"/>
    </row>
    <row r="97" spans="1:72" ht="29.25" customHeight="1" x14ac:dyDescent="0.25">
      <c r="A97" s="38"/>
      <c r="B97" s="38"/>
      <c r="C97" s="92" t="s">
        <v>1060</v>
      </c>
      <c r="D97" s="38"/>
      <c r="E97" s="38"/>
      <c r="F97" s="38"/>
      <c r="G97" s="38"/>
      <c r="H97" s="38"/>
      <c r="I97" s="38"/>
      <c r="J97" s="38"/>
      <c r="K97" s="38"/>
      <c r="L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40"/>
      <c r="AE97" s="38"/>
      <c r="AF97" s="40"/>
      <c r="AG97" s="38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40"/>
      <c r="AV97" s="56"/>
      <c r="AW97" s="56"/>
      <c r="AX97" s="56"/>
      <c r="AY97" s="56"/>
      <c r="AZ97" s="56"/>
      <c r="BA97" s="56"/>
      <c r="BB97" s="56"/>
      <c r="BD97" s="56"/>
      <c r="BE97" s="56"/>
      <c r="BG97" s="56"/>
      <c r="BH97" s="56"/>
      <c r="BI97" s="40"/>
      <c r="BJ97" s="56"/>
      <c r="BK97" s="56"/>
      <c r="BL97" s="56"/>
      <c r="BM97" s="56"/>
      <c r="BN97" s="38"/>
      <c r="BO97" s="38"/>
      <c r="BP97" s="38"/>
      <c r="BQ97" s="38"/>
      <c r="BR97" s="38"/>
      <c r="BS97" s="38"/>
      <c r="BT97" s="38"/>
    </row>
    <row r="98" spans="1:72" ht="29.25" customHeight="1" x14ac:dyDescent="0.25">
      <c r="A98" s="38"/>
      <c r="B98" s="38"/>
      <c r="C98" s="92" t="s">
        <v>1061</v>
      </c>
      <c r="D98" s="38"/>
      <c r="E98" s="38"/>
      <c r="F98" s="38"/>
      <c r="G98" s="38"/>
      <c r="H98" s="38"/>
      <c r="I98" s="38"/>
      <c r="J98" s="38"/>
      <c r="K98" s="38"/>
      <c r="L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40"/>
      <c r="AE98" s="38"/>
      <c r="AF98" s="38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40"/>
      <c r="AV98" s="56"/>
      <c r="AW98" s="56"/>
      <c r="AX98" s="56"/>
      <c r="AY98" s="56"/>
      <c r="AZ98" s="56"/>
      <c r="BA98" s="56"/>
      <c r="BB98" s="56"/>
      <c r="BD98" s="56"/>
      <c r="BE98" s="56"/>
      <c r="BG98" s="56"/>
      <c r="BH98" s="56"/>
      <c r="BI98" s="40"/>
      <c r="BJ98" s="56"/>
      <c r="BK98" s="56"/>
      <c r="BL98" s="56"/>
      <c r="BM98" s="56"/>
      <c r="BN98" s="38"/>
      <c r="BO98" s="38"/>
      <c r="BP98" s="38"/>
      <c r="BQ98" s="38"/>
      <c r="BR98" s="38"/>
      <c r="BS98" s="38"/>
      <c r="BT98" s="38"/>
    </row>
    <row r="99" spans="1:72" ht="29.25" customHeight="1" x14ac:dyDescent="0.25">
      <c r="A99" s="38"/>
      <c r="B99" s="38"/>
      <c r="C99" s="92" t="s">
        <v>1062</v>
      </c>
      <c r="D99" s="38"/>
      <c r="E99" s="38"/>
      <c r="F99" s="38"/>
      <c r="G99" s="38"/>
      <c r="H99" s="38"/>
      <c r="I99" s="38"/>
      <c r="J99" s="38"/>
      <c r="K99" s="38"/>
      <c r="L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40"/>
      <c r="AE99" s="38"/>
      <c r="AF99" s="38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40"/>
      <c r="AV99" s="56"/>
      <c r="AW99" s="56"/>
      <c r="AX99" s="56"/>
      <c r="AY99" s="56"/>
      <c r="AZ99" s="56"/>
      <c r="BA99" s="56"/>
      <c r="BB99" s="56"/>
      <c r="BD99" s="56"/>
      <c r="BE99" s="56"/>
      <c r="BG99" s="56"/>
      <c r="BH99" s="56"/>
      <c r="BI99" s="40"/>
      <c r="BJ99" s="56"/>
      <c r="BK99" s="56"/>
      <c r="BL99" s="56"/>
      <c r="BM99" s="56"/>
      <c r="BN99" s="38"/>
      <c r="BO99" s="38"/>
      <c r="BP99" s="38"/>
      <c r="BQ99" s="38"/>
      <c r="BR99" s="38"/>
      <c r="BS99" s="38"/>
      <c r="BT99" s="38"/>
    </row>
    <row r="100" spans="1:72" ht="29.25" customHeight="1" x14ac:dyDescent="0.25">
      <c r="A100" s="38"/>
      <c r="B100" s="38"/>
      <c r="C100" s="92" t="s">
        <v>1063</v>
      </c>
      <c r="D100" s="38"/>
      <c r="E100" s="38"/>
      <c r="F100" s="38"/>
      <c r="G100" s="38"/>
      <c r="H100" s="38"/>
      <c r="I100" s="38"/>
      <c r="J100" s="38"/>
      <c r="K100" s="38"/>
      <c r="L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40"/>
      <c r="AE100" s="38"/>
      <c r="AF100" s="38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40"/>
      <c r="AV100" s="56"/>
      <c r="AW100" s="56"/>
      <c r="AX100" s="56"/>
      <c r="AY100" s="56"/>
      <c r="AZ100" s="56"/>
      <c r="BA100" s="56"/>
      <c r="BB100" s="56"/>
      <c r="BD100" s="56"/>
      <c r="BE100" s="56"/>
      <c r="BG100" s="56"/>
      <c r="BH100" s="56"/>
      <c r="BI100" s="40"/>
      <c r="BJ100" s="56"/>
      <c r="BK100" s="56"/>
      <c r="BL100" s="56"/>
      <c r="BM100" s="56"/>
      <c r="BN100" s="38"/>
      <c r="BO100" s="38"/>
      <c r="BP100" s="38"/>
      <c r="BQ100" s="38"/>
      <c r="BR100" s="38"/>
      <c r="BS100" s="38"/>
      <c r="BT100" s="38"/>
    </row>
    <row r="101" spans="1:72" ht="29.25" customHeight="1" x14ac:dyDescent="0.25">
      <c r="A101" s="38"/>
      <c r="B101" s="38"/>
      <c r="C101" s="92" t="s">
        <v>1064</v>
      </c>
      <c r="D101" s="38"/>
      <c r="E101" s="38"/>
      <c r="F101" s="38"/>
      <c r="G101" s="38"/>
      <c r="H101" s="38"/>
      <c r="I101" s="38"/>
      <c r="J101" s="38"/>
      <c r="K101" s="38"/>
      <c r="L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40"/>
      <c r="AE101" s="38"/>
      <c r="AF101" s="38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40"/>
      <c r="AV101" s="56"/>
      <c r="AW101" s="56"/>
      <c r="AX101" s="56"/>
      <c r="AY101" s="56"/>
      <c r="AZ101" s="56"/>
      <c r="BA101" s="56"/>
      <c r="BB101" s="56"/>
      <c r="BD101" s="56"/>
      <c r="BE101" s="56"/>
      <c r="BG101" s="56"/>
      <c r="BH101" s="56"/>
      <c r="BI101" s="40"/>
      <c r="BJ101" s="56"/>
      <c r="BK101" s="56"/>
      <c r="BL101" s="56"/>
      <c r="BM101" s="56"/>
      <c r="BN101" s="38"/>
      <c r="BO101" s="38"/>
      <c r="BP101" s="38"/>
      <c r="BQ101" s="38"/>
      <c r="BR101" s="38"/>
      <c r="BS101" s="38"/>
      <c r="BT101" s="38"/>
    </row>
    <row r="102" spans="1:72" ht="29.25" customHeight="1" x14ac:dyDescent="0.25">
      <c r="A102" s="38"/>
      <c r="B102" s="38"/>
      <c r="C102" s="92" t="s">
        <v>1065</v>
      </c>
      <c r="D102" s="38"/>
      <c r="E102" s="38"/>
      <c r="F102" s="38"/>
      <c r="G102" s="38"/>
      <c r="H102" s="38"/>
      <c r="I102" s="38"/>
      <c r="J102" s="38"/>
      <c r="K102" s="38"/>
      <c r="L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40"/>
      <c r="AV102" s="56"/>
      <c r="AW102" s="56"/>
      <c r="AX102" s="56"/>
      <c r="AY102" s="56"/>
      <c r="AZ102" s="56"/>
      <c r="BA102" s="56"/>
      <c r="BB102" s="56"/>
      <c r="BD102" s="56"/>
      <c r="BE102" s="56"/>
      <c r="BG102" s="56"/>
      <c r="BH102" s="56"/>
      <c r="BI102" s="40"/>
      <c r="BJ102" s="56"/>
      <c r="BK102" s="56"/>
      <c r="BL102" s="56"/>
      <c r="BM102" s="56"/>
      <c r="BN102" s="38"/>
      <c r="BO102" s="38"/>
      <c r="BP102" s="38"/>
      <c r="BQ102" s="38"/>
      <c r="BR102" s="38"/>
      <c r="BS102" s="38"/>
      <c r="BT102" s="38"/>
    </row>
    <row r="103" spans="1:72" ht="29.25" customHeight="1" x14ac:dyDescent="0.25">
      <c r="A103" s="38"/>
      <c r="B103" s="38"/>
      <c r="C103" s="92" t="s">
        <v>1066</v>
      </c>
      <c r="D103" s="38"/>
      <c r="E103" s="38"/>
      <c r="F103" s="38"/>
      <c r="G103" s="38"/>
      <c r="H103" s="38"/>
      <c r="I103" s="38"/>
      <c r="J103" s="38"/>
      <c r="K103" s="38"/>
      <c r="L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40"/>
      <c r="AV103" s="56"/>
      <c r="AW103" s="56"/>
      <c r="AX103" s="56"/>
      <c r="AY103" s="56"/>
      <c r="AZ103" s="56"/>
      <c r="BA103" s="56"/>
      <c r="BB103" s="56"/>
      <c r="BD103" s="56"/>
      <c r="BE103" s="56"/>
      <c r="BG103" s="56"/>
      <c r="BH103" s="56"/>
      <c r="BI103" s="40"/>
      <c r="BJ103" s="56"/>
      <c r="BK103" s="56"/>
      <c r="BL103" s="56"/>
      <c r="BM103" s="56"/>
      <c r="BN103" s="38"/>
      <c r="BO103" s="38"/>
      <c r="BP103" s="38"/>
      <c r="BQ103" s="38"/>
      <c r="BR103" s="38"/>
      <c r="BS103" s="38"/>
      <c r="BT103" s="38"/>
    </row>
    <row r="104" spans="1:72" ht="29.25" customHeight="1" x14ac:dyDescent="0.25">
      <c r="A104" s="38"/>
      <c r="B104" s="38"/>
      <c r="C104" s="92" t="s">
        <v>1067</v>
      </c>
      <c r="D104" s="38"/>
      <c r="E104" s="38"/>
      <c r="F104" s="38"/>
      <c r="G104" s="38"/>
      <c r="H104" s="38"/>
      <c r="I104" s="38"/>
      <c r="J104" s="38"/>
      <c r="K104" s="38"/>
      <c r="L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40"/>
      <c r="AV104" s="56"/>
      <c r="AW104" s="56"/>
      <c r="AX104" s="56"/>
      <c r="AY104" s="56"/>
      <c r="AZ104" s="56"/>
      <c r="BA104" s="56"/>
      <c r="BB104" s="56"/>
      <c r="BD104" s="56"/>
      <c r="BE104" s="56"/>
      <c r="BG104" s="56"/>
      <c r="BH104" s="56"/>
      <c r="BI104" s="40"/>
      <c r="BJ104" s="56"/>
      <c r="BK104" s="56"/>
      <c r="BL104" s="56"/>
      <c r="BM104" s="56"/>
      <c r="BN104" s="38"/>
      <c r="BO104" s="38"/>
      <c r="BP104" s="38"/>
      <c r="BQ104" s="38"/>
      <c r="BR104" s="38"/>
      <c r="BS104" s="38"/>
      <c r="BT104" s="38"/>
    </row>
    <row r="105" spans="1:72" ht="29.25" customHeight="1" x14ac:dyDescent="0.25">
      <c r="A105" s="38"/>
      <c r="B105" s="38"/>
      <c r="C105" s="92" t="s">
        <v>1068</v>
      </c>
      <c r="D105" s="38"/>
      <c r="E105" s="38"/>
      <c r="F105" s="38"/>
      <c r="G105" s="38"/>
      <c r="H105" s="38"/>
      <c r="I105" s="38"/>
      <c r="J105" s="38"/>
      <c r="K105" s="38"/>
      <c r="L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40"/>
      <c r="AV105" s="56"/>
      <c r="AW105" s="56"/>
      <c r="AX105" s="56"/>
      <c r="AY105" s="56"/>
      <c r="AZ105" s="56"/>
      <c r="BA105" s="56"/>
      <c r="BB105" s="56"/>
      <c r="BD105" s="56"/>
      <c r="BE105" s="56"/>
      <c r="BG105" s="56"/>
      <c r="BH105" s="56"/>
      <c r="BI105" s="40"/>
      <c r="BJ105" s="56"/>
      <c r="BK105" s="56"/>
      <c r="BL105" s="56"/>
      <c r="BM105" s="56"/>
      <c r="BN105" s="38"/>
      <c r="BO105" s="38"/>
      <c r="BP105" s="38"/>
      <c r="BQ105" s="38"/>
      <c r="BR105" s="38"/>
      <c r="BS105" s="38"/>
      <c r="BT105" s="38"/>
    </row>
    <row r="106" spans="1:72" ht="29.25" customHeight="1" x14ac:dyDescent="0.25">
      <c r="A106" s="38"/>
      <c r="B106" s="38"/>
      <c r="C106" s="92" t="s">
        <v>1069</v>
      </c>
      <c r="D106" s="38"/>
      <c r="E106" s="38"/>
      <c r="F106" s="38"/>
      <c r="G106" s="38"/>
      <c r="H106" s="38"/>
      <c r="I106" s="38"/>
      <c r="J106" s="38"/>
      <c r="K106" s="38"/>
      <c r="L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40"/>
      <c r="AV106" s="56"/>
      <c r="AW106" s="56"/>
      <c r="AX106" s="56"/>
      <c r="AY106" s="56"/>
      <c r="AZ106" s="56"/>
      <c r="BA106" s="56"/>
      <c r="BB106" s="56"/>
      <c r="BD106" s="56"/>
      <c r="BE106" s="56"/>
      <c r="BG106" s="56"/>
      <c r="BH106" s="56"/>
      <c r="BI106" s="40"/>
      <c r="BJ106" s="56"/>
      <c r="BK106" s="56"/>
      <c r="BL106" s="56"/>
      <c r="BM106" s="56"/>
      <c r="BN106" s="38"/>
      <c r="BO106" s="38"/>
      <c r="BP106" s="38"/>
      <c r="BQ106" s="38"/>
      <c r="BR106" s="38"/>
      <c r="BS106" s="38"/>
      <c r="BT106" s="38"/>
    </row>
    <row r="107" spans="1:72" ht="29.25" customHeight="1" x14ac:dyDescent="0.25">
      <c r="A107" s="38"/>
      <c r="B107" s="38"/>
      <c r="C107" s="92" t="s">
        <v>1070</v>
      </c>
      <c r="D107" s="38"/>
      <c r="E107" s="38"/>
      <c r="F107" s="38"/>
      <c r="G107" s="38"/>
      <c r="H107" s="38"/>
      <c r="I107" s="38"/>
      <c r="J107" s="38"/>
      <c r="K107" s="38"/>
      <c r="L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40"/>
      <c r="AV107" s="56"/>
      <c r="AW107" s="56"/>
      <c r="AX107" s="56"/>
      <c r="AY107" s="56"/>
      <c r="AZ107" s="56"/>
      <c r="BA107" s="56"/>
      <c r="BB107" s="56"/>
      <c r="BD107" s="56"/>
      <c r="BE107" s="56"/>
      <c r="BG107" s="56"/>
      <c r="BH107" s="56"/>
      <c r="BI107" s="40"/>
      <c r="BJ107" s="56"/>
      <c r="BK107" s="56"/>
      <c r="BL107" s="56"/>
      <c r="BM107" s="56"/>
      <c r="BN107" s="38"/>
      <c r="BO107" s="38"/>
      <c r="BP107" s="38"/>
      <c r="BQ107" s="38"/>
      <c r="BR107" s="38"/>
      <c r="BS107" s="38"/>
      <c r="BT107" s="38"/>
    </row>
    <row r="108" spans="1:72" ht="29.25" customHeight="1" x14ac:dyDescent="0.25">
      <c r="A108" s="38"/>
      <c r="B108" s="38"/>
      <c r="C108" s="92" t="s">
        <v>1071</v>
      </c>
      <c r="D108" s="38"/>
      <c r="E108" s="38"/>
      <c r="F108" s="38"/>
      <c r="G108" s="38"/>
      <c r="H108" s="38"/>
      <c r="I108" s="38"/>
      <c r="J108" s="38"/>
      <c r="K108" s="38"/>
      <c r="L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40"/>
      <c r="AV108" s="56"/>
      <c r="AW108" s="56"/>
      <c r="AX108" s="56"/>
      <c r="AY108" s="56"/>
      <c r="AZ108" s="56"/>
      <c r="BA108" s="56"/>
      <c r="BB108" s="56"/>
      <c r="BD108" s="56"/>
      <c r="BE108" s="56"/>
      <c r="BG108" s="56"/>
      <c r="BH108" s="56"/>
      <c r="BI108" s="40"/>
      <c r="BJ108" s="56"/>
      <c r="BK108" s="56"/>
      <c r="BL108" s="56"/>
      <c r="BM108" s="56"/>
      <c r="BN108" s="38"/>
      <c r="BO108" s="38"/>
      <c r="BP108" s="38"/>
      <c r="BQ108" s="38"/>
      <c r="BR108" s="38"/>
      <c r="BS108" s="38"/>
      <c r="BT108" s="38"/>
    </row>
    <row r="109" spans="1:72" ht="29.25" customHeight="1" x14ac:dyDescent="0.25">
      <c r="A109" s="38"/>
      <c r="B109" s="38"/>
      <c r="C109" s="92" t="s">
        <v>1072</v>
      </c>
      <c r="D109" s="38"/>
      <c r="E109" s="38"/>
      <c r="F109" s="38"/>
      <c r="G109" s="38"/>
      <c r="H109" s="38"/>
      <c r="I109" s="38"/>
      <c r="J109" s="38"/>
      <c r="K109" s="38"/>
      <c r="L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40"/>
      <c r="AV109" s="56"/>
      <c r="AW109" s="56"/>
      <c r="AX109" s="56"/>
      <c r="AY109" s="56"/>
      <c r="AZ109" s="56"/>
      <c r="BA109" s="56"/>
      <c r="BB109" s="56"/>
      <c r="BD109" s="56"/>
      <c r="BE109" s="56"/>
      <c r="BG109" s="56"/>
      <c r="BH109" s="56"/>
      <c r="BI109" s="40"/>
      <c r="BJ109" s="56"/>
      <c r="BK109" s="56"/>
      <c r="BL109" s="56"/>
      <c r="BM109" s="56"/>
      <c r="BN109" s="38"/>
      <c r="BO109" s="38"/>
      <c r="BP109" s="38"/>
      <c r="BQ109" s="38"/>
      <c r="BR109" s="38"/>
      <c r="BS109" s="38"/>
      <c r="BT109" s="38"/>
    </row>
    <row r="110" spans="1:72" ht="29.25" customHeight="1" x14ac:dyDescent="0.25">
      <c r="A110" s="38"/>
      <c r="B110" s="38"/>
      <c r="C110" s="92" t="s">
        <v>1073</v>
      </c>
      <c r="D110" s="38"/>
      <c r="E110" s="38"/>
      <c r="F110" s="38"/>
      <c r="G110" s="38"/>
      <c r="H110" s="38"/>
      <c r="I110" s="38"/>
      <c r="J110" s="38"/>
      <c r="K110" s="38"/>
      <c r="L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40"/>
      <c r="AV110" s="56"/>
      <c r="AW110" s="56"/>
      <c r="AX110" s="56"/>
      <c r="AY110" s="56"/>
      <c r="AZ110" s="56"/>
      <c r="BA110" s="56"/>
      <c r="BB110" s="56"/>
      <c r="BD110" s="56"/>
      <c r="BE110" s="56"/>
      <c r="BG110" s="56"/>
      <c r="BH110" s="56"/>
      <c r="BI110" s="40"/>
      <c r="BJ110" s="56"/>
      <c r="BK110" s="56"/>
      <c r="BL110" s="56"/>
      <c r="BM110" s="56"/>
      <c r="BN110" s="38"/>
      <c r="BO110" s="38"/>
      <c r="BP110" s="38"/>
      <c r="BQ110" s="38"/>
      <c r="BR110" s="38"/>
      <c r="BS110" s="38"/>
      <c r="BT110" s="38"/>
    </row>
    <row r="111" spans="1:72" ht="29.25" customHeight="1" x14ac:dyDescent="0.25">
      <c r="A111" s="38"/>
      <c r="B111" s="38"/>
      <c r="C111" s="92" t="s">
        <v>1074</v>
      </c>
      <c r="D111" s="38"/>
      <c r="E111" s="38"/>
      <c r="F111" s="38"/>
      <c r="G111" s="38"/>
      <c r="H111" s="38"/>
      <c r="I111" s="38"/>
      <c r="J111" s="38"/>
      <c r="K111" s="38"/>
      <c r="L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40"/>
      <c r="AV111" s="56"/>
      <c r="AW111" s="56"/>
      <c r="AX111" s="56"/>
      <c r="AY111" s="56"/>
      <c r="AZ111" s="56"/>
      <c r="BA111" s="56"/>
      <c r="BB111" s="56"/>
      <c r="BD111" s="56"/>
      <c r="BE111" s="56"/>
      <c r="BG111" s="56"/>
      <c r="BH111" s="56"/>
      <c r="BI111" s="40"/>
      <c r="BJ111" s="56"/>
      <c r="BK111" s="56"/>
      <c r="BL111" s="56"/>
      <c r="BM111" s="56"/>
      <c r="BN111" s="38"/>
      <c r="BO111" s="38"/>
      <c r="BP111" s="38"/>
      <c r="BQ111" s="38"/>
      <c r="BR111" s="38"/>
      <c r="BS111" s="38"/>
      <c r="BT111" s="38"/>
    </row>
    <row r="112" spans="1:72" ht="29.25" customHeight="1" x14ac:dyDescent="0.25">
      <c r="A112" s="38"/>
      <c r="B112" s="38"/>
      <c r="C112" s="92" t="s">
        <v>1075</v>
      </c>
      <c r="D112" s="38"/>
      <c r="E112" s="38"/>
      <c r="F112" s="38"/>
      <c r="G112" s="38"/>
      <c r="H112" s="38"/>
      <c r="I112" s="38"/>
      <c r="J112" s="38"/>
      <c r="K112" s="38"/>
      <c r="L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40"/>
      <c r="AV112" s="56"/>
      <c r="AW112" s="56"/>
      <c r="AX112" s="56"/>
      <c r="AY112" s="56"/>
      <c r="AZ112" s="56"/>
      <c r="BA112" s="56"/>
      <c r="BB112" s="56"/>
      <c r="BD112" s="56"/>
      <c r="BE112" s="56"/>
      <c r="BG112" s="56"/>
      <c r="BH112" s="56"/>
      <c r="BI112" s="40"/>
      <c r="BJ112" s="56"/>
      <c r="BK112" s="56"/>
      <c r="BL112" s="56"/>
      <c r="BM112" s="56"/>
      <c r="BN112" s="38"/>
      <c r="BO112" s="38"/>
      <c r="BP112" s="38"/>
      <c r="BQ112" s="38"/>
      <c r="BR112" s="38"/>
      <c r="BS112" s="38"/>
      <c r="BT112" s="38"/>
    </row>
    <row r="113" spans="1:72" ht="29.25" customHeight="1" x14ac:dyDescent="0.25">
      <c r="A113" s="38"/>
      <c r="B113" s="38"/>
      <c r="C113" s="92" t="s">
        <v>1076</v>
      </c>
      <c r="D113" s="38"/>
      <c r="E113" s="38"/>
      <c r="F113" s="38"/>
      <c r="G113" s="38"/>
      <c r="H113" s="38"/>
      <c r="I113" s="38"/>
      <c r="J113" s="38"/>
      <c r="K113" s="38"/>
      <c r="L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40"/>
      <c r="AV113" s="56"/>
      <c r="AW113" s="56"/>
      <c r="AX113" s="56"/>
      <c r="AY113" s="56"/>
      <c r="AZ113" s="56"/>
      <c r="BA113" s="56"/>
      <c r="BB113" s="56"/>
      <c r="BD113" s="56"/>
      <c r="BE113" s="56"/>
      <c r="BG113" s="56"/>
      <c r="BH113" s="56"/>
      <c r="BI113" s="40"/>
      <c r="BJ113" s="56"/>
      <c r="BK113" s="56"/>
      <c r="BL113" s="56"/>
      <c r="BM113" s="56"/>
      <c r="BN113" s="38"/>
      <c r="BO113" s="38"/>
      <c r="BP113" s="38"/>
      <c r="BQ113" s="38"/>
      <c r="BR113" s="38"/>
      <c r="BS113" s="38"/>
      <c r="BT113" s="38"/>
    </row>
    <row r="114" spans="1:72" ht="29.25" customHeight="1" x14ac:dyDescent="0.25">
      <c r="A114" s="38"/>
      <c r="B114" s="38"/>
      <c r="C114" s="92" t="s">
        <v>1077</v>
      </c>
      <c r="D114" s="38"/>
      <c r="E114" s="38"/>
      <c r="F114" s="38"/>
      <c r="G114" s="38"/>
      <c r="H114" s="38"/>
      <c r="I114" s="38"/>
      <c r="J114" s="38"/>
      <c r="K114" s="38"/>
      <c r="L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40"/>
      <c r="AV114" s="56"/>
      <c r="AW114" s="56"/>
      <c r="AX114" s="56"/>
      <c r="AY114" s="56"/>
      <c r="AZ114" s="56"/>
      <c r="BA114" s="56"/>
      <c r="BB114" s="56"/>
      <c r="BD114" s="56"/>
      <c r="BE114" s="56"/>
      <c r="BG114" s="56"/>
      <c r="BH114" s="56"/>
      <c r="BI114" s="40"/>
      <c r="BJ114" s="56"/>
      <c r="BK114" s="56"/>
      <c r="BL114" s="56"/>
      <c r="BM114" s="56"/>
      <c r="BN114" s="38"/>
      <c r="BO114" s="38"/>
      <c r="BP114" s="38"/>
      <c r="BQ114" s="38"/>
      <c r="BR114" s="38"/>
      <c r="BS114" s="38"/>
      <c r="BT114" s="38"/>
    </row>
    <row r="115" spans="1:72" ht="29.25" customHeight="1" x14ac:dyDescent="0.25">
      <c r="A115" s="38"/>
      <c r="B115" s="38"/>
      <c r="C115" s="92" t="s">
        <v>1078</v>
      </c>
      <c r="D115" s="38"/>
      <c r="E115" s="38"/>
      <c r="F115" s="38"/>
      <c r="G115" s="38"/>
      <c r="H115" s="38"/>
      <c r="I115" s="38"/>
      <c r="J115" s="38"/>
      <c r="K115" s="38"/>
      <c r="L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40"/>
      <c r="AV115" s="56"/>
      <c r="AW115" s="56"/>
      <c r="AX115" s="56"/>
      <c r="AY115" s="56"/>
      <c r="AZ115" s="56"/>
      <c r="BA115" s="56"/>
      <c r="BB115" s="56"/>
      <c r="BD115" s="56"/>
      <c r="BE115" s="56"/>
      <c r="BG115" s="56"/>
      <c r="BH115" s="56"/>
      <c r="BI115" s="40"/>
      <c r="BJ115" s="56"/>
      <c r="BK115" s="56"/>
      <c r="BL115" s="56"/>
      <c r="BM115" s="56"/>
      <c r="BN115" s="38"/>
      <c r="BO115" s="38"/>
      <c r="BP115" s="38"/>
      <c r="BQ115" s="38"/>
      <c r="BR115" s="38"/>
      <c r="BS115" s="38"/>
      <c r="BT115" s="38"/>
    </row>
    <row r="116" spans="1:72" ht="29.25" customHeight="1" x14ac:dyDescent="0.25">
      <c r="A116" s="38"/>
      <c r="B116" s="38"/>
      <c r="C116" s="92" t="s">
        <v>1079</v>
      </c>
      <c r="D116" s="38"/>
      <c r="E116" s="38"/>
      <c r="F116" s="38"/>
      <c r="G116" s="38"/>
      <c r="H116" s="38"/>
      <c r="I116" s="38"/>
      <c r="J116" s="38"/>
      <c r="K116" s="38"/>
      <c r="L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40"/>
      <c r="AV116" s="56"/>
      <c r="AW116" s="56"/>
      <c r="AX116" s="56"/>
      <c r="AY116" s="56"/>
      <c r="AZ116" s="56"/>
      <c r="BA116" s="56"/>
      <c r="BB116" s="56"/>
      <c r="BD116" s="56"/>
      <c r="BE116" s="56"/>
      <c r="BG116" s="56"/>
      <c r="BH116" s="56"/>
      <c r="BI116" s="40"/>
      <c r="BJ116" s="56"/>
      <c r="BK116" s="56"/>
      <c r="BL116" s="56"/>
      <c r="BM116" s="56"/>
      <c r="BN116" s="38"/>
      <c r="BO116" s="38"/>
      <c r="BP116" s="38"/>
      <c r="BQ116" s="38"/>
      <c r="BR116" s="38"/>
      <c r="BS116" s="38"/>
      <c r="BT116" s="38"/>
    </row>
    <row r="117" spans="1:72" ht="29.25" customHeight="1" x14ac:dyDescent="0.25">
      <c r="A117" s="38"/>
      <c r="B117" s="38"/>
      <c r="C117" s="92" t="s">
        <v>1080</v>
      </c>
      <c r="D117" s="38"/>
      <c r="E117" s="38"/>
      <c r="F117" s="38"/>
      <c r="G117" s="38"/>
      <c r="H117" s="38"/>
      <c r="I117" s="38"/>
      <c r="J117" s="38"/>
      <c r="K117" s="38"/>
      <c r="L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40"/>
      <c r="AV117" s="56"/>
      <c r="AW117" s="56"/>
      <c r="AX117" s="56"/>
      <c r="AY117" s="56"/>
      <c r="AZ117" s="56"/>
      <c r="BA117" s="56"/>
      <c r="BB117" s="56"/>
      <c r="BD117" s="56"/>
      <c r="BE117" s="56"/>
      <c r="BG117" s="56"/>
      <c r="BH117" s="56"/>
      <c r="BI117" s="40"/>
      <c r="BJ117" s="56"/>
      <c r="BK117" s="56"/>
      <c r="BL117" s="56"/>
      <c r="BM117" s="56"/>
      <c r="BN117" s="38"/>
      <c r="BO117" s="38"/>
      <c r="BP117" s="38"/>
      <c r="BQ117" s="38"/>
      <c r="BR117" s="38"/>
      <c r="BS117" s="38"/>
      <c r="BT117" s="38"/>
    </row>
    <row r="118" spans="1:72" ht="29.25" customHeight="1" x14ac:dyDescent="0.25">
      <c r="A118" s="38"/>
      <c r="B118" s="38"/>
      <c r="C118" s="92" t="s">
        <v>1081</v>
      </c>
      <c r="D118" s="38"/>
      <c r="E118" s="38"/>
      <c r="F118" s="38"/>
      <c r="G118" s="38"/>
      <c r="H118" s="38"/>
      <c r="I118" s="38"/>
      <c r="J118" s="38"/>
      <c r="K118" s="38"/>
      <c r="L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40"/>
      <c r="AV118" s="56"/>
      <c r="AW118" s="56"/>
      <c r="AX118" s="56"/>
      <c r="AY118" s="56"/>
      <c r="AZ118" s="56"/>
      <c r="BA118" s="56"/>
      <c r="BB118" s="56"/>
      <c r="BD118" s="56"/>
      <c r="BE118" s="56"/>
      <c r="BG118" s="56"/>
      <c r="BH118" s="56"/>
      <c r="BI118" s="40"/>
      <c r="BJ118" s="56"/>
      <c r="BK118" s="56"/>
      <c r="BL118" s="56"/>
      <c r="BM118" s="56"/>
      <c r="BN118" s="38"/>
      <c r="BO118" s="38"/>
      <c r="BP118" s="38"/>
      <c r="BQ118" s="38"/>
      <c r="BR118" s="38"/>
      <c r="BS118" s="38"/>
      <c r="BT118" s="38"/>
    </row>
    <row r="119" spans="1:72" ht="29.25" customHeight="1" x14ac:dyDescent="0.25">
      <c r="A119" s="38"/>
      <c r="B119" s="38"/>
      <c r="C119" s="92" t="s">
        <v>1082</v>
      </c>
      <c r="D119" s="38"/>
      <c r="E119" s="38"/>
      <c r="F119" s="38"/>
      <c r="G119" s="38"/>
      <c r="H119" s="38"/>
      <c r="I119" s="38"/>
      <c r="J119" s="38"/>
      <c r="K119" s="38"/>
      <c r="L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40"/>
      <c r="AV119" s="56"/>
      <c r="AW119" s="56"/>
      <c r="AX119" s="56"/>
      <c r="AY119" s="56"/>
      <c r="AZ119" s="56"/>
      <c r="BA119" s="56"/>
      <c r="BB119" s="56"/>
      <c r="BD119" s="56"/>
      <c r="BE119" s="56"/>
      <c r="BG119" s="56"/>
      <c r="BH119" s="56"/>
      <c r="BI119" s="40"/>
      <c r="BJ119" s="56"/>
      <c r="BK119" s="56"/>
      <c r="BL119" s="56"/>
      <c r="BM119" s="56"/>
      <c r="BN119" s="38"/>
      <c r="BO119" s="38"/>
      <c r="BP119" s="38"/>
      <c r="BQ119" s="38"/>
      <c r="BR119" s="38"/>
      <c r="BS119" s="38"/>
      <c r="BT119" s="38"/>
    </row>
    <row r="120" spans="1:72" ht="29.25" customHeight="1" x14ac:dyDescent="0.25">
      <c r="A120" s="38"/>
      <c r="B120" s="38"/>
      <c r="C120" s="92" t="s">
        <v>1083</v>
      </c>
      <c r="D120" s="38"/>
      <c r="E120" s="38"/>
      <c r="F120" s="38"/>
      <c r="G120" s="38"/>
      <c r="H120" s="38"/>
      <c r="I120" s="38"/>
      <c r="J120" s="38"/>
      <c r="K120" s="38"/>
      <c r="L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40"/>
      <c r="AV120" s="56"/>
      <c r="AW120" s="56"/>
      <c r="AX120" s="56"/>
      <c r="AY120" s="56"/>
      <c r="AZ120" s="56"/>
      <c r="BA120" s="56"/>
      <c r="BB120" s="56"/>
      <c r="BD120" s="56"/>
      <c r="BE120" s="56"/>
      <c r="BG120" s="56"/>
      <c r="BH120" s="56"/>
      <c r="BI120" s="40"/>
      <c r="BJ120" s="56"/>
      <c r="BK120" s="56"/>
      <c r="BL120" s="56"/>
      <c r="BM120" s="56"/>
      <c r="BN120" s="38"/>
      <c r="BO120" s="38"/>
      <c r="BP120" s="38"/>
      <c r="BQ120" s="38"/>
      <c r="BR120" s="38"/>
      <c r="BS120" s="38"/>
      <c r="BT120" s="38"/>
    </row>
    <row r="121" spans="1:72" ht="29.25" customHeight="1" x14ac:dyDescent="0.25">
      <c r="A121" s="38"/>
      <c r="B121" s="38"/>
      <c r="C121" s="92" t="s">
        <v>1084</v>
      </c>
      <c r="D121" s="38"/>
      <c r="E121" s="38"/>
      <c r="F121" s="38"/>
      <c r="G121" s="38"/>
      <c r="H121" s="38"/>
      <c r="I121" s="38"/>
      <c r="J121" s="38"/>
      <c r="K121" s="38"/>
      <c r="L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40"/>
      <c r="AV121" s="56"/>
      <c r="AW121" s="56"/>
      <c r="AX121" s="56"/>
      <c r="AY121" s="56"/>
      <c r="AZ121" s="56"/>
      <c r="BA121" s="56"/>
      <c r="BB121" s="56"/>
      <c r="BD121" s="56"/>
      <c r="BE121" s="56"/>
      <c r="BG121" s="56"/>
      <c r="BH121" s="56"/>
      <c r="BI121" s="40"/>
      <c r="BJ121" s="56"/>
      <c r="BK121" s="56"/>
      <c r="BL121" s="56"/>
      <c r="BM121" s="56"/>
      <c r="BN121" s="38"/>
      <c r="BO121" s="38"/>
      <c r="BP121" s="38"/>
      <c r="BQ121" s="38"/>
      <c r="BR121" s="38"/>
      <c r="BS121" s="38"/>
      <c r="BT121" s="38"/>
    </row>
    <row r="122" spans="1:72" ht="29.25" customHeight="1" x14ac:dyDescent="0.25">
      <c r="A122" s="38"/>
      <c r="B122" s="38"/>
      <c r="C122" s="92" t="s">
        <v>1085</v>
      </c>
      <c r="D122" s="38"/>
      <c r="E122" s="38"/>
      <c r="F122" s="38"/>
      <c r="G122" s="38"/>
      <c r="H122" s="38"/>
      <c r="I122" s="38"/>
      <c r="J122" s="38"/>
      <c r="K122" s="38"/>
      <c r="L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40"/>
      <c r="AV122" s="56"/>
      <c r="AW122" s="56"/>
      <c r="AX122" s="56"/>
      <c r="AY122" s="56"/>
      <c r="AZ122" s="56"/>
      <c r="BA122" s="56"/>
      <c r="BB122" s="56"/>
      <c r="BD122" s="56"/>
      <c r="BE122" s="56"/>
      <c r="BG122" s="56"/>
      <c r="BH122" s="56"/>
      <c r="BI122" s="40"/>
      <c r="BJ122" s="56"/>
      <c r="BK122" s="56"/>
      <c r="BL122" s="56"/>
      <c r="BM122" s="56"/>
      <c r="BN122" s="38"/>
      <c r="BO122" s="38"/>
      <c r="BP122" s="38"/>
      <c r="BQ122" s="38"/>
      <c r="BR122" s="38"/>
      <c r="BS122" s="38"/>
      <c r="BT122" s="38"/>
    </row>
    <row r="123" spans="1:72" ht="29.25" customHeight="1" x14ac:dyDescent="0.25">
      <c r="A123" s="38"/>
      <c r="B123" s="38"/>
      <c r="C123" s="92" t="s">
        <v>1086</v>
      </c>
      <c r="D123" s="38"/>
      <c r="E123" s="38"/>
      <c r="F123" s="38"/>
      <c r="G123" s="38"/>
      <c r="H123" s="38"/>
      <c r="I123" s="38"/>
      <c r="J123" s="38"/>
      <c r="K123" s="38"/>
      <c r="L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40"/>
      <c r="AV123" s="56"/>
      <c r="AW123" s="56"/>
      <c r="AX123" s="56"/>
      <c r="AY123" s="56"/>
      <c r="AZ123" s="56"/>
      <c r="BA123" s="56"/>
      <c r="BB123" s="56"/>
      <c r="BD123" s="56"/>
      <c r="BE123" s="56"/>
      <c r="BG123" s="56"/>
      <c r="BH123" s="56"/>
      <c r="BI123" s="40"/>
      <c r="BJ123" s="56"/>
      <c r="BK123" s="56"/>
      <c r="BL123" s="56"/>
      <c r="BM123" s="56"/>
      <c r="BN123" s="38"/>
      <c r="BO123" s="38"/>
      <c r="BP123" s="38"/>
      <c r="BQ123" s="38"/>
      <c r="BR123" s="38"/>
      <c r="BS123" s="38"/>
      <c r="BT123" s="38"/>
    </row>
    <row r="124" spans="1:72" ht="29.25" customHeight="1" x14ac:dyDescent="0.25">
      <c r="A124" s="38"/>
      <c r="B124" s="38"/>
      <c r="C124" s="92" t="s">
        <v>1087</v>
      </c>
      <c r="D124" s="38"/>
      <c r="E124" s="38"/>
      <c r="F124" s="38"/>
      <c r="G124" s="38"/>
      <c r="H124" s="38"/>
      <c r="I124" s="38"/>
      <c r="J124" s="38"/>
      <c r="K124" s="38"/>
      <c r="L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40"/>
      <c r="AV124" s="56"/>
      <c r="AW124" s="56"/>
      <c r="AX124" s="56"/>
      <c r="AY124" s="56"/>
      <c r="AZ124" s="56"/>
      <c r="BA124" s="56"/>
      <c r="BB124" s="56"/>
      <c r="BD124" s="56"/>
      <c r="BE124" s="56"/>
      <c r="BG124" s="56"/>
      <c r="BH124" s="56"/>
      <c r="BI124" s="40"/>
      <c r="BJ124" s="56"/>
      <c r="BK124" s="56"/>
      <c r="BL124" s="56"/>
      <c r="BM124" s="56"/>
      <c r="BN124" s="38"/>
      <c r="BO124" s="38"/>
      <c r="BP124" s="38"/>
      <c r="BQ124" s="38"/>
      <c r="BR124" s="38"/>
      <c r="BS124" s="38"/>
      <c r="BT124" s="38"/>
    </row>
    <row r="125" spans="1:72" ht="29.25" customHeight="1" x14ac:dyDescent="0.25">
      <c r="A125" s="38"/>
      <c r="B125" s="38"/>
      <c r="C125" s="92" t="s">
        <v>1088</v>
      </c>
      <c r="D125" s="38"/>
      <c r="E125" s="38"/>
      <c r="F125" s="38"/>
      <c r="G125" s="38"/>
      <c r="H125" s="38"/>
      <c r="I125" s="38"/>
      <c r="J125" s="38"/>
      <c r="K125" s="38"/>
      <c r="L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40"/>
      <c r="AV125" s="56"/>
      <c r="AW125" s="56"/>
      <c r="AX125" s="56"/>
      <c r="AY125" s="56"/>
      <c r="AZ125" s="56"/>
      <c r="BA125" s="56"/>
      <c r="BB125" s="56"/>
      <c r="BD125" s="56"/>
      <c r="BE125" s="56"/>
      <c r="BG125" s="56"/>
      <c r="BH125" s="56"/>
      <c r="BI125" s="40"/>
      <c r="BJ125" s="56"/>
      <c r="BK125" s="56"/>
      <c r="BL125" s="56"/>
      <c r="BM125" s="56"/>
      <c r="BN125" s="38"/>
      <c r="BO125" s="38"/>
      <c r="BP125" s="38"/>
      <c r="BQ125" s="38"/>
      <c r="BR125" s="38"/>
      <c r="BS125" s="38"/>
      <c r="BT125" s="38"/>
    </row>
    <row r="126" spans="1:72" ht="29.25" customHeight="1" x14ac:dyDescent="0.25">
      <c r="A126" s="38"/>
      <c r="B126" s="38"/>
      <c r="C126" s="92" t="s">
        <v>1089</v>
      </c>
      <c r="D126" s="38"/>
      <c r="E126" s="38"/>
      <c r="F126" s="38"/>
      <c r="G126" s="38"/>
      <c r="H126" s="38"/>
      <c r="I126" s="38"/>
      <c r="J126" s="38"/>
      <c r="K126" s="38"/>
      <c r="L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40"/>
      <c r="AV126" s="56"/>
      <c r="AW126" s="56"/>
      <c r="AX126" s="56"/>
      <c r="AY126" s="56"/>
      <c r="AZ126" s="56"/>
      <c r="BA126" s="56"/>
      <c r="BB126" s="56"/>
      <c r="BD126" s="56"/>
      <c r="BE126" s="56"/>
      <c r="BG126" s="56"/>
      <c r="BH126" s="56"/>
      <c r="BI126" s="40"/>
      <c r="BJ126" s="56"/>
      <c r="BK126" s="56"/>
      <c r="BL126" s="56"/>
      <c r="BM126" s="56"/>
      <c r="BN126" s="38"/>
      <c r="BO126" s="38"/>
      <c r="BP126" s="38"/>
      <c r="BQ126" s="38"/>
      <c r="BR126" s="38"/>
      <c r="BS126" s="38"/>
      <c r="BT126" s="38"/>
    </row>
    <row r="127" spans="1:72" ht="29.25" customHeight="1" x14ac:dyDescent="0.25">
      <c r="A127" s="38"/>
      <c r="B127" s="38"/>
      <c r="C127" s="92" t="s">
        <v>1090</v>
      </c>
      <c r="D127" s="38"/>
      <c r="E127" s="38"/>
      <c r="F127" s="38"/>
      <c r="G127" s="38"/>
      <c r="H127" s="38"/>
      <c r="I127" s="38"/>
      <c r="J127" s="38"/>
      <c r="K127" s="38"/>
      <c r="L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40"/>
      <c r="AV127" s="56"/>
      <c r="AW127" s="56"/>
      <c r="AX127" s="56"/>
      <c r="AY127" s="56"/>
      <c r="AZ127" s="56"/>
      <c r="BA127" s="56"/>
      <c r="BB127" s="56"/>
      <c r="BD127" s="56"/>
      <c r="BE127" s="56"/>
      <c r="BG127" s="56"/>
      <c r="BH127" s="56"/>
      <c r="BJ127" s="56"/>
      <c r="BK127" s="56"/>
      <c r="BL127" s="56"/>
      <c r="BM127" s="56"/>
      <c r="BN127" s="38"/>
      <c r="BO127" s="38"/>
      <c r="BP127" s="38"/>
      <c r="BQ127" s="38"/>
      <c r="BR127" s="38"/>
      <c r="BS127" s="38"/>
      <c r="BT127" s="38"/>
    </row>
    <row r="128" spans="1:72" ht="29.25" customHeight="1" x14ac:dyDescent="0.25">
      <c r="A128" s="38"/>
      <c r="B128" s="38"/>
      <c r="C128" s="92" t="s">
        <v>1091</v>
      </c>
      <c r="D128" s="38"/>
      <c r="E128" s="38"/>
      <c r="F128" s="38"/>
      <c r="G128" s="38"/>
      <c r="H128" s="38"/>
      <c r="I128" s="38"/>
      <c r="J128" s="38"/>
      <c r="K128" s="38"/>
      <c r="L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40"/>
      <c r="AV128" s="56"/>
      <c r="AW128" s="56"/>
      <c r="AX128" s="56"/>
      <c r="AY128" s="56"/>
      <c r="AZ128" s="56"/>
      <c r="BA128" s="56"/>
      <c r="BB128" s="56"/>
      <c r="BD128" s="56"/>
      <c r="BE128" s="56"/>
      <c r="BG128" s="56"/>
      <c r="BH128" s="56"/>
      <c r="BJ128" s="56"/>
      <c r="BK128" s="56"/>
      <c r="BL128" s="56"/>
      <c r="BM128" s="56"/>
      <c r="BN128" s="38"/>
      <c r="BO128" s="38"/>
      <c r="BP128" s="38"/>
      <c r="BQ128" s="38"/>
      <c r="BR128" s="38"/>
      <c r="BS128" s="38"/>
      <c r="BT128" s="38"/>
    </row>
    <row r="129" spans="1:72" ht="29.25" customHeight="1" x14ac:dyDescent="0.25">
      <c r="A129" s="38"/>
      <c r="B129" s="38"/>
      <c r="C129" s="92" t="s">
        <v>1092</v>
      </c>
      <c r="D129" s="38"/>
      <c r="E129" s="38"/>
      <c r="F129" s="38"/>
      <c r="G129" s="38"/>
      <c r="H129" s="38"/>
      <c r="I129" s="38"/>
      <c r="J129" s="38"/>
      <c r="K129" s="38"/>
      <c r="L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40"/>
      <c r="AV129" s="56"/>
      <c r="AW129" s="56"/>
      <c r="AX129" s="56"/>
      <c r="AY129" s="56"/>
      <c r="AZ129" s="56"/>
      <c r="BA129" s="56"/>
      <c r="BB129" s="56"/>
      <c r="BD129" s="56"/>
      <c r="BE129" s="56"/>
      <c r="BF129" s="56"/>
      <c r="BG129" s="56"/>
      <c r="BH129" s="56"/>
      <c r="BJ129" s="56"/>
      <c r="BK129" s="56"/>
      <c r="BL129" s="56"/>
      <c r="BM129" s="56"/>
      <c r="BN129" s="38"/>
      <c r="BO129" s="38"/>
      <c r="BP129" s="38"/>
      <c r="BQ129" s="38"/>
      <c r="BR129" s="38"/>
      <c r="BS129" s="38"/>
      <c r="BT129" s="38"/>
    </row>
    <row r="130" spans="1:72" ht="29.25" customHeight="1" x14ac:dyDescent="0.25">
      <c r="A130" s="38"/>
      <c r="B130" s="38"/>
      <c r="C130" s="92" t="s">
        <v>1093</v>
      </c>
      <c r="D130" s="38"/>
      <c r="E130" s="38"/>
      <c r="F130" s="38"/>
      <c r="G130" s="38"/>
      <c r="H130" s="38"/>
      <c r="I130" s="38"/>
      <c r="J130" s="38"/>
      <c r="K130" s="38"/>
      <c r="L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40"/>
      <c r="AV130" s="56"/>
      <c r="AW130" s="56"/>
      <c r="AX130" s="56"/>
      <c r="AY130" s="56"/>
      <c r="AZ130" s="56"/>
      <c r="BA130" s="56"/>
      <c r="BB130" s="56"/>
      <c r="BD130" s="56"/>
      <c r="BE130" s="56"/>
      <c r="BF130" s="56"/>
      <c r="BG130" s="56"/>
      <c r="BH130" s="56"/>
      <c r="BJ130" s="56"/>
      <c r="BK130" s="56"/>
      <c r="BL130" s="56"/>
      <c r="BM130" s="56"/>
      <c r="BN130" s="38"/>
      <c r="BO130" s="38"/>
      <c r="BP130" s="38"/>
      <c r="BQ130" s="38"/>
      <c r="BR130" s="38"/>
      <c r="BS130" s="38"/>
      <c r="BT130" s="38"/>
    </row>
    <row r="131" spans="1:72" ht="29.25" customHeight="1" x14ac:dyDescent="0.2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40"/>
      <c r="AV131" s="56"/>
      <c r="AW131" s="56"/>
      <c r="AX131" s="56"/>
      <c r="AY131" s="56"/>
      <c r="AZ131" s="56"/>
      <c r="BA131" s="56"/>
      <c r="BB131" s="56"/>
      <c r="BD131" s="56"/>
      <c r="BE131" s="56"/>
      <c r="BF131" s="56"/>
      <c r="BG131" s="56"/>
      <c r="BH131" s="56"/>
      <c r="BJ131" s="56"/>
      <c r="BK131" s="56"/>
      <c r="BL131" s="56"/>
      <c r="BM131" s="56"/>
      <c r="BN131" s="38"/>
      <c r="BO131" s="38"/>
      <c r="BP131" s="38"/>
      <c r="BQ131" s="38"/>
      <c r="BR131" s="38"/>
      <c r="BS131" s="38"/>
      <c r="BT131" s="38"/>
    </row>
    <row r="132" spans="1:72" ht="29.25" customHeight="1" x14ac:dyDescent="0.2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40"/>
      <c r="AV132" s="56"/>
      <c r="AW132" s="56"/>
      <c r="AX132" s="56"/>
      <c r="AY132" s="56"/>
      <c r="AZ132" s="56"/>
      <c r="BA132" s="56"/>
      <c r="BB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38"/>
      <c r="BO132" s="38"/>
      <c r="BP132" s="38"/>
      <c r="BQ132" s="38"/>
      <c r="BR132" s="38"/>
      <c r="BS132" s="38"/>
      <c r="BT132" s="38"/>
    </row>
    <row r="133" spans="1:72" ht="29.25" customHeight="1" x14ac:dyDescent="0.2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V133" s="56"/>
      <c r="AW133" s="56"/>
      <c r="AX133" s="56"/>
      <c r="AY133" s="56"/>
      <c r="AZ133" s="56"/>
      <c r="BA133" s="56"/>
      <c r="BB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38"/>
      <c r="BO133" s="38"/>
      <c r="BP133" s="38"/>
      <c r="BQ133" s="38"/>
      <c r="BR133" s="38"/>
      <c r="BS133" s="38"/>
      <c r="BT133" s="38"/>
    </row>
    <row r="134" spans="1:72" ht="29.25" customHeight="1" x14ac:dyDescent="0.2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V134" s="56"/>
      <c r="AW134" s="56"/>
      <c r="AX134" s="56"/>
      <c r="AY134" s="56"/>
      <c r="AZ134" s="56"/>
      <c r="BA134" s="56"/>
      <c r="BB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38"/>
      <c r="BO134" s="38"/>
      <c r="BP134" s="38"/>
      <c r="BQ134" s="38"/>
      <c r="BR134" s="38"/>
      <c r="BS134" s="38"/>
      <c r="BT134" s="38"/>
    </row>
    <row r="135" spans="1:72" ht="29.25" customHeight="1" x14ac:dyDescent="0.25">
      <c r="A135" s="38"/>
      <c r="B135" s="38"/>
      <c r="C135" s="40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V135" s="56"/>
      <c r="AW135" s="56"/>
      <c r="AX135" s="56"/>
      <c r="AY135" s="56"/>
      <c r="AZ135" s="56"/>
      <c r="BA135" s="56"/>
      <c r="BB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38"/>
      <c r="BO135" s="38"/>
      <c r="BP135" s="38"/>
      <c r="BQ135" s="38"/>
      <c r="BR135" s="38"/>
      <c r="BS135" s="38"/>
      <c r="BT135" s="38"/>
    </row>
    <row r="136" spans="1:72" ht="29.25" customHeight="1" x14ac:dyDescent="0.25">
      <c r="A136" s="38"/>
      <c r="B136" s="38"/>
      <c r="C136" s="40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V136" s="56"/>
      <c r="AW136" s="56"/>
      <c r="AX136" s="56"/>
      <c r="AY136" s="56"/>
      <c r="AZ136" s="56"/>
      <c r="BA136" s="56"/>
      <c r="BB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38"/>
      <c r="BO136" s="38"/>
      <c r="BP136" s="38"/>
      <c r="BQ136" s="38"/>
      <c r="BR136" s="38"/>
      <c r="BS136" s="38"/>
      <c r="BT136" s="38"/>
    </row>
    <row r="137" spans="1:72" ht="29.25" customHeight="1" x14ac:dyDescent="0.25">
      <c r="A137" s="38"/>
      <c r="B137" s="38"/>
      <c r="C137" s="40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V137" s="56"/>
      <c r="AW137" s="56"/>
      <c r="AX137" s="56"/>
      <c r="AY137" s="56"/>
      <c r="AZ137" s="56"/>
      <c r="BA137" s="56"/>
      <c r="BB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38"/>
      <c r="BO137" s="38"/>
      <c r="BP137" s="38"/>
      <c r="BQ137" s="38"/>
      <c r="BR137" s="38"/>
      <c r="BS137" s="38"/>
      <c r="BT137" s="38"/>
    </row>
    <row r="138" spans="1:72" ht="29.2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38"/>
      <c r="BO138" s="38"/>
      <c r="BP138" s="38"/>
      <c r="BQ138" s="38"/>
      <c r="BR138" s="38"/>
      <c r="BS138" s="38"/>
      <c r="BT138" s="38"/>
    </row>
    <row r="139" spans="1:72" ht="29.2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38"/>
      <c r="BO139" s="38"/>
      <c r="BP139" s="38"/>
      <c r="BQ139" s="38"/>
      <c r="BR139" s="38"/>
      <c r="BS139" s="38"/>
      <c r="BT139" s="38"/>
    </row>
    <row r="140" spans="1:72" ht="29.2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38"/>
      <c r="BO140" s="38"/>
      <c r="BP140" s="38"/>
      <c r="BQ140" s="38"/>
      <c r="BR140" s="38"/>
      <c r="BS140" s="38"/>
      <c r="BT140" s="38"/>
    </row>
    <row r="141" spans="1:72" ht="29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38"/>
      <c r="BO141" s="38"/>
      <c r="BP141" s="38"/>
      <c r="BQ141" s="38"/>
      <c r="BR141" s="38"/>
      <c r="BS141" s="38"/>
      <c r="BT141" s="38"/>
    </row>
    <row r="142" spans="1:72" ht="29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38"/>
      <c r="BO142" s="38"/>
      <c r="BP142" s="38"/>
      <c r="BQ142" s="38"/>
      <c r="BR142" s="38"/>
      <c r="BS142" s="38"/>
      <c r="BT142" s="38"/>
    </row>
    <row r="143" spans="1:72" ht="29.2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38"/>
      <c r="BO143" s="38"/>
      <c r="BP143" s="38"/>
      <c r="BQ143" s="38"/>
      <c r="BR143" s="38"/>
      <c r="BS143" s="38"/>
      <c r="BT143" s="38"/>
    </row>
    <row r="144" spans="1:72" ht="29.2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38"/>
      <c r="BO144" s="38"/>
      <c r="BP144" s="38"/>
      <c r="BQ144" s="38"/>
      <c r="BR144" s="38"/>
      <c r="BS144" s="38"/>
      <c r="BT144" s="38"/>
    </row>
    <row r="145" spans="1:72" ht="29.2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38"/>
      <c r="BO145" s="38"/>
      <c r="BP145" s="38"/>
      <c r="BQ145" s="38"/>
      <c r="BR145" s="38"/>
      <c r="BS145" s="38"/>
      <c r="BT145" s="38"/>
    </row>
    <row r="146" spans="1:72" ht="29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38"/>
      <c r="BO146" s="38"/>
      <c r="BP146" s="38"/>
      <c r="BQ146" s="38"/>
      <c r="BR146" s="38"/>
      <c r="BS146" s="38"/>
      <c r="BT146" s="38"/>
    </row>
    <row r="147" spans="1:72" ht="29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38"/>
      <c r="BO147" s="38"/>
      <c r="BP147" s="38"/>
      <c r="BQ147" s="38"/>
      <c r="BR147" s="38"/>
      <c r="BS147" s="38"/>
      <c r="BT147" s="38"/>
    </row>
    <row r="148" spans="1:72" ht="29.2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38"/>
      <c r="BO148" s="38"/>
      <c r="BP148" s="38"/>
      <c r="BQ148" s="38"/>
      <c r="BR148" s="38"/>
      <c r="BS148" s="38"/>
      <c r="BT148" s="38"/>
    </row>
    <row r="149" spans="1:72" ht="29.2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38"/>
      <c r="BO149" s="38"/>
      <c r="BP149" s="38"/>
      <c r="BQ149" s="38"/>
      <c r="BR149" s="38"/>
      <c r="BS149" s="38"/>
      <c r="BT149" s="38"/>
    </row>
    <row r="150" spans="1:72" ht="29.2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38"/>
      <c r="BO150" s="38"/>
      <c r="BP150" s="38"/>
      <c r="BQ150" s="38"/>
      <c r="BR150" s="38"/>
      <c r="BS150" s="38"/>
      <c r="BT150" s="38"/>
    </row>
    <row r="151" spans="1:72" ht="29.2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38"/>
      <c r="BO151" s="38"/>
      <c r="BP151" s="38"/>
      <c r="BQ151" s="38"/>
      <c r="BR151" s="38"/>
      <c r="BS151" s="38"/>
      <c r="BT151" s="38"/>
    </row>
    <row r="152" spans="1:72" ht="29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38"/>
      <c r="BO152" s="38"/>
      <c r="BP152" s="38"/>
      <c r="BQ152" s="38"/>
      <c r="BR152" s="38"/>
      <c r="BS152" s="38"/>
      <c r="BT152" s="38"/>
    </row>
    <row r="153" spans="1:72" ht="29.2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38"/>
      <c r="BO153" s="38"/>
      <c r="BP153" s="38"/>
      <c r="BQ153" s="38"/>
      <c r="BR153" s="38"/>
      <c r="BS153" s="38"/>
      <c r="BT153" s="38"/>
    </row>
    <row r="154" spans="1:72" ht="29.2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38"/>
      <c r="BO154" s="38"/>
      <c r="BP154" s="38"/>
      <c r="BQ154" s="38"/>
      <c r="BR154" s="38"/>
      <c r="BS154" s="38"/>
      <c r="BT154" s="38"/>
    </row>
    <row r="155" spans="1:72" ht="29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38"/>
      <c r="BO155" s="38"/>
      <c r="BP155" s="38"/>
      <c r="BQ155" s="38"/>
      <c r="BR155" s="38"/>
      <c r="BS155" s="38"/>
      <c r="BT155" s="38"/>
    </row>
    <row r="156" spans="1:72" ht="29.2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38"/>
      <c r="BO156" s="38"/>
      <c r="BP156" s="38"/>
      <c r="BQ156" s="38"/>
      <c r="BR156" s="38"/>
      <c r="BS156" s="38"/>
      <c r="BT156" s="38"/>
    </row>
    <row r="157" spans="1:72" ht="29.2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38"/>
      <c r="BO157" s="38"/>
      <c r="BP157" s="38"/>
      <c r="BQ157" s="38"/>
      <c r="BR157" s="38"/>
      <c r="BS157" s="38"/>
      <c r="BT157" s="38"/>
    </row>
    <row r="158" spans="1:72" ht="29.2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38"/>
      <c r="BO158" s="38"/>
      <c r="BP158" s="38"/>
      <c r="BQ158" s="38"/>
      <c r="BR158" s="38"/>
      <c r="BS158" s="38"/>
      <c r="BT158" s="38"/>
    </row>
    <row r="159" spans="1:72" ht="29.2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38"/>
      <c r="BO159" s="38"/>
      <c r="BP159" s="38"/>
      <c r="BQ159" s="38"/>
      <c r="BR159" s="38"/>
      <c r="BS159" s="38"/>
      <c r="BT159" s="38"/>
    </row>
    <row r="160" spans="1:72" ht="29.2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38"/>
      <c r="BO160" s="38"/>
      <c r="BP160" s="38"/>
      <c r="BQ160" s="38"/>
      <c r="BR160" s="38"/>
      <c r="BS160" s="38"/>
      <c r="BT160" s="38"/>
    </row>
    <row r="161" spans="1:72" ht="29.2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38"/>
      <c r="BO161" s="38"/>
      <c r="BP161" s="38"/>
      <c r="BQ161" s="38"/>
      <c r="BR161" s="38"/>
      <c r="BS161" s="38"/>
      <c r="BT161" s="38"/>
    </row>
    <row r="162" spans="1:72" ht="29.2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38"/>
      <c r="BO162" s="38"/>
      <c r="BP162" s="38"/>
      <c r="BQ162" s="38"/>
      <c r="BR162" s="38"/>
      <c r="BS162" s="38"/>
      <c r="BT162" s="38"/>
    </row>
    <row r="163" spans="1:72" ht="29.2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38"/>
      <c r="BO163" s="38"/>
      <c r="BP163" s="38"/>
      <c r="BQ163" s="38"/>
      <c r="BR163" s="38"/>
      <c r="BS163" s="38"/>
      <c r="BT163" s="38"/>
    </row>
    <row r="164" spans="1:72" ht="29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38"/>
      <c r="BO164" s="38"/>
      <c r="BP164" s="38"/>
      <c r="BQ164" s="38"/>
      <c r="BR164" s="38"/>
      <c r="BS164" s="38"/>
      <c r="BT164" s="38"/>
    </row>
    <row r="165" spans="1:72" ht="29.2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38"/>
      <c r="BO165" s="38"/>
      <c r="BP165" s="38"/>
      <c r="BQ165" s="38"/>
      <c r="BR165" s="38"/>
      <c r="BS165" s="38"/>
      <c r="BT165" s="38"/>
    </row>
    <row r="166" spans="1:72" ht="29.2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38"/>
      <c r="BO166" s="38"/>
      <c r="BP166" s="38"/>
      <c r="BQ166" s="38"/>
      <c r="BR166" s="38"/>
      <c r="BS166" s="38"/>
      <c r="BT166" s="38"/>
    </row>
    <row r="167" spans="1:72" ht="29.2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38"/>
      <c r="BO167" s="38"/>
      <c r="BP167" s="38"/>
      <c r="BQ167" s="38"/>
      <c r="BR167" s="38"/>
      <c r="BS167" s="38"/>
      <c r="BT167" s="38"/>
    </row>
    <row r="168" spans="1:72" ht="29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38"/>
      <c r="BO168" s="38"/>
      <c r="BP168" s="38"/>
      <c r="BQ168" s="38"/>
      <c r="BR168" s="38"/>
      <c r="BS168" s="38"/>
      <c r="BT168" s="38"/>
    </row>
    <row r="169" spans="1:72" ht="29.2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38"/>
      <c r="BO169" s="38"/>
      <c r="BP169" s="38"/>
      <c r="BQ169" s="38"/>
      <c r="BR169" s="38"/>
      <c r="BS169" s="38"/>
      <c r="BT169" s="38"/>
    </row>
    <row r="170" spans="1:72" ht="29.2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38"/>
      <c r="BO170" s="38"/>
      <c r="BP170" s="38"/>
      <c r="BQ170" s="38"/>
      <c r="BR170" s="38"/>
      <c r="BS170" s="38"/>
      <c r="BT170" s="38"/>
    </row>
    <row r="171" spans="1:72" ht="29.2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38"/>
      <c r="BO171" s="38"/>
      <c r="BP171" s="38"/>
      <c r="BQ171" s="38"/>
      <c r="BR171" s="38"/>
      <c r="BS171" s="38"/>
      <c r="BT171" s="38"/>
    </row>
    <row r="172" spans="1:72" ht="29.2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38"/>
      <c r="BO172" s="38"/>
      <c r="BP172" s="38"/>
      <c r="BQ172" s="38"/>
      <c r="BR172" s="38"/>
      <c r="BS172" s="38"/>
      <c r="BT172" s="38"/>
    </row>
    <row r="173" spans="1:72" ht="29.2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38"/>
      <c r="BO173" s="38"/>
      <c r="BP173" s="38"/>
      <c r="BQ173" s="38"/>
      <c r="BR173" s="38"/>
      <c r="BS173" s="38"/>
      <c r="BT173" s="38"/>
    </row>
    <row r="174" spans="1:72" ht="29.2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38"/>
      <c r="BO174" s="38"/>
      <c r="BP174" s="38"/>
      <c r="BQ174" s="38"/>
      <c r="BR174" s="38"/>
      <c r="BS174" s="38"/>
      <c r="BT174" s="38"/>
    </row>
    <row r="175" spans="1:72" ht="29.2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38"/>
      <c r="BO175" s="38"/>
      <c r="BP175" s="38"/>
      <c r="BQ175" s="38"/>
      <c r="BR175" s="38"/>
      <c r="BS175" s="38"/>
      <c r="BT175" s="38"/>
    </row>
    <row r="176" spans="1:72" ht="29.2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38"/>
      <c r="BO176" s="38"/>
      <c r="BP176" s="38"/>
      <c r="BQ176" s="38"/>
      <c r="BR176" s="38"/>
      <c r="BS176" s="38"/>
      <c r="BT176" s="38"/>
    </row>
    <row r="177" spans="1:72" ht="29.25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38"/>
      <c r="BO177" s="38"/>
      <c r="BP177" s="38"/>
      <c r="BQ177" s="38"/>
      <c r="BR177" s="38"/>
      <c r="BS177" s="38"/>
      <c r="BT177" s="38"/>
    </row>
    <row r="178" spans="1:72" ht="29.25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38"/>
      <c r="BO178" s="38"/>
      <c r="BP178" s="38"/>
      <c r="BQ178" s="38"/>
      <c r="BR178" s="38"/>
      <c r="BS178" s="38"/>
      <c r="BT178" s="38"/>
    </row>
    <row r="179" spans="1:72" ht="29.2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38"/>
      <c r="BO179" s="38"/>
      <c r="BP179" s="38"/>
      <c r="BQ179" s="38"/>
      <c r="BR179" s="38"/>
      <c r="BS179" s="38"/>
      <c r="BT179" s="38"/>
    </row>
    <row r="180" spans="1:72" ht="29.25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38"/>
      <c r="BO180" s="38"/>
      <c r="BP180" s="38"/>
      <c r="BQ180" s="38"/>
      <c r="BR180" s="38"/>
      <c r="BS180" s="38"/>
      <c r="BT180" s="38"/>
    </row>
    <row r="181" spans="1:72" ht="29.25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38"/>
      <c r="BO181" s="38"/>
      <c r="BP181" s="38"/>
      <c r="BQ181" s="38"/>
      <c r="BR181" s="38"/>
      <c r="BS181" s="38"/>
      <c r="BT181" s="38"/>
    </row>
    <row r="182" spans="1:72" ht="29.25" customHeight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38"/>
      <c r="BO182" s="38"/>
      <c r="BP182" s="38"/>
      <c r="BQ182" s="38"/>
      <c r="BR182" s="38"/>
      <c r="BS182" s="38"/>
      <c r="BT182" s="38"/>
    </row>
    <row r="183" spans="1:72" ht="29.25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38"/>
      <c r="BO183" s="38"/>
      <c r="BP183" s="38"/>
      <c r="BQ183" s="38"/>
      <c r="BR183" s="38"/>
      <c r="BS183" s="38"/>
      <c r="BT183" s="38"/>
    </row>
    <row r="184" spans="1:72" ht="29.2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38"/>
      <c r="BO184" s="38"/>
      <c r="BP184" s="38"/>
      <c r="BQ184" s="38"/>
      <c r="BR184" s="38"/>
      <c r="BS184" s="38"/>
      <c r="BT184" s="38"/>
    </row>
    <row r="185" spans="1:72" ht="29.2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6"/>
      <c r="BG185" s="56"/>
      <c r="BH185" s="56"/>
      <c r="BI185" s="56"/>
      <c r="BJ185" s="56"/>
      <c r="BK185" s="56"/>
      <c r="BL185" s="56"/>
      <c r="BM185" s="56"/>
      <c r="BN185" s="38"/>
      <c r="BO185" s="38"/>
      <c r="BP185" s="38"/>
      <c r="BQ185" s="38"/>
      <c r="BR185" s="38"/>
      <c r="BS185" s="38"/>
      <c r="BT185" s="38"/>
    </row>
    <row r="186" spans="1:72" ht="29.25" customHeight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6"/>
      <c r="BG186" s="56"/>
      <c r="BH186" s="56"/>
      <c r="BI186" s="56"/>
      <c r="BJ186" s="56"/>
      <c r="BK186" s="56"/>
      <c r="BL186" s="56"/>
      <c r="BM186" s="56"/>
      <c r="BN186" s="38"/>
      <c r="BO186" s="38"/>
      <c r="BP186" s="38"/>
      <c r="BQ186" s="38"/>
      <c r="BR186" s="38"/>
      <c r="BS186" s="38"/>
      <c r="BT186" s="38"/>
    </row>
    <row r="187" spans="1:72" ht="29.25" customHeight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6"/>
      <c r="BG187" s="56"/>
      <c r="BH187" s="56"/>
      <c r="BI187" s="56"/>
      <c r="BJ187" s="56"/>
      <c r="BK187" s="56"/>
      <c r="BL187" s="56"/>
      <c r="BM187" s="56"/>
      <c r="BN187" s="38"/>
      <c r="BO187" s="38"/>
      <c r="BP187" s="38"/>
      <c r="BQ187" s="38"/>
      <c r="BR187" s="38"/>
      <c r="BS187" s="38"/>
      <c r="BT187" s="38"/>
    </row>
    <row r="188" spans="1:72" ht="29.2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38"/>
      <c r="BO188" s="38"/>
      <c r="BP188" s="38"/>
      <c r="BQ188" s="38"/>
      <c r="BR188" s="38"/>
      <c r="BS188" s="38"/>
      <c r="BT188" s="38"/>
    </row>
    <row r="189" spans="1:72" ht="29.25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56"/>
      <c r="BJ189" s="56"/>
      <c r="BK189" s="56"/>
      <c r="BL189" s="56"/>
      <c r="BM189" s="56"/>
      <c r="BN189" s="38"/>
      <c r="BO189" s="38"/>
      <c r="BP189" s="38"/>
      <c r="BQ189" s="38"/>
      <c r="BR189" s="38"/>
      <c r="BS189" s="38"/>
      <c r="BT189" s="38"/>
    </row>
    <row r="190" spans="1:72" ht="29.2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38"/>
      <c r="BO190" s="38"/>
      <c r="BP190" s="38"/>
      <c r="BQ190" s="38"/>
      <c r="BR190" s="38"/>
      <c r="BS190" s="38"/>
      <c r="BT190" s="38"/>
    </row>
    <row r="191" spans="1:72" ht="29.2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38"/>
      <c r="BO191" s="38"/>
      <c r="BP191" s="38"/>
      <c r="BQ191" s="38"/>
      <c r="BR191" s="38"/>
      <c r="BS191" s="38"/>
      <c r="BT191" s="38"/>
    </row>
    <row r="192" spans="1:72" ht="29.25" customHeight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38"/>
      <c r="BO192" s="38"/>
      <c r="BP192" s="38"/>
      <c r="BQ192" s="38"/>
      <c r="BR192" s="38"/>
      <c r="BS192" s="38"/>
      <c r="BT192" s="38"/>
    </row>
    <row r="193" spans="1:72" ht="29.25" customHeight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38"/>
      <c r="BO193" s="38"/>
      <c r="BP193" s="38"/>
      <c r="BQ193" s="38"/>
      <c r="BR193" s="38"/>
      <c r="BS193" s="38"/>
      <c r="BT193" s="38"/>
    </row>
    <row r="194" spans="1:72" ht="29.25" customHeight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56"/>
      <c r="BI194" s="56"/>
      <c r="BJ194" s="56"/>
      <c r="BK194" s="56"/>
      <c r="BL194" s="56"/>
      <c r="BM194" s="56"/>
      <c r="BN194" s="38"/>
      <c r="BO194" s="38"/>
      <c r="BP194" s="38"/>
      <c r="BQ194" s="38"/>
      <c r="BR194" s="38"/>
      <c r="BS194" s="38"/>
      <c r="BT194" s="38"/>
    </row>
    <row r="195" spans="1:72" ht="29.25" customHeight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56"/>
      <c r="BI195" s="56"/>
      <c r="BJ195" s="56"/>
      <c r="BK195" s="56"/>
      <c r="BL195" s="56"/>
      <c r="BM195" s="56"/>
      <c r="BN195" s="38"/>
      <c r="BO195" s="38"/>
      <c r="BP195" s="38"/>
      <c r="BQ195" s="38"/>
      <c r="BR195" s="38"/>
      <c r="BS195" s="38"/>
      <c r="BT195" s="38"/>
    </row>
    <row r="196" spans="1:72" ht="29.25" customHeight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38"/>
      <c r="BO196" s="38"/>
      <c r="BP196" s="38"/>
      <c r="BQ196" s="38"/>
      <c r="BR196" s="38"/>
      <c r="BS196" s="38"/>
      <c r="BT196" s="38"/>
    </row>
    <row r="197" spans="1:72" ht="29.25" customHeight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38"/>
      <c r="BO197" s="38"/>
      <c r="BP197" s="38"/>
      <c r="BQ197" s="38"/>
      <c r="BR197" s="38"/>
      <c r="BS197" s="38"/>
      <c r="BT197" s="38"/>
    </row>
    <row r="198" spans="1:72" ht="29.25" customHeight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56"/>
      <c r="BI198" s="56"/>
      <c r="BJ198" s="56"/>
      <c r="BK198" s="56"/>
      <c r="BL198" s="56"/>
      <c r="BM198" s="56"/>
      <c r="BN198" s="38"/>
      <c r="BO198" s="38"/>
      <c r="BP198" s="38"/>
      <c r="BQ198" s="38"/>
      <c r="BR198" s="38"/>
      <c r="BS198" s="38"/>
      <c r="BT198" s="38"/>
    </row>
    <row r="199" spans="1:72" ht="29.25" customHeight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38"/>
      <c r="BO199" s="38"/>
      <c r="BP199" s="38"/>
      <c r="BQ199" s="38"/>
      <c r="BR199" s="38"/>
      <c r="BS199" s="38"/>
      <c r="BT199" s="38"/>
    </row>
    <row r="200" spans="1:72" ht="29.25" customHeight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56"/>
      <c r="BJ200" s="56"/>
      <c r="BK200" s="56"/>
      <c r="BL200" s="56"/>
      <c r="BM200" s="56"/>
      <c r="BN200" s="38"/>
      <c r="BO200" s="38"/>
      <c r="BP200" s="38"/>
      <c r="BQ200" s="38"/>
      <c r="BR200" s="38"/>
      <c r="BS200" s="38"/>
      <c r="BT200" s="38"/>
    </row>
    <row r="201" spans="1:72" ht="29.25" customHeight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38"/>
      <c r="BO201" s="38"/>
      <c r="BP201" s="38"/>
      <c r="BQ201" s="38"/>
      <c r="BR201" s="38"/>
      <c r="BS201" s="38"/>
      <c r="BT201" s="38"/>
    </row>
    <row r="202" spans="1:72" ht="29.25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38"/>
      <c r="BO202" s="38"/>
      <c r="BP202" s="38"/>
      <c r="BQ202" s="38"/>
      <c r="BR202" s="38"/>
      <c r="BS202" s="38"/>
      <c r="BT202" s="38"/>
    </row>
    <row r="203" spans="1:72" ht="29.2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6"/>
      <c r="BG203" s="56"/>
      <c r="BH203" s="56"/>
      <c r="BI203" s="56"/>
      <c r="BJ203" s="56"/>
      <c r="BK203" s="56"/>
      <c r="BL203" s="56"/>
      <c r="BM203" s="56"/>
      <c r="BN203" s="38"/>
      <c r="BO203" s="38"/>
      <c r="BP203" s="38"/>
      <c r="BQ203" s="38"/>
      <c r="BR203" s="38"/>
      <c r="BS203" s="38"/>
      <c r="BT203" s="38"/>
    </row>
    <row r="204" spans="1:72" ht="29.25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56"/>
      <c r="BI204" s="56"/>
      <c r="BJ204" s="56"/>
      <c r="BK204" s="56"/>
      <c r="BL204" s="56"/>
      <c r="BM204" s="56"/>
      <c r="BN204" s="38"/>
      <c r="BO204" s="38"/>
      <c r="BP204" s="38"/>
      <c r="BQ204" s="38"/>
      <c r="BR204" s="38"/>
      <c r="BS204" s="38"/>
      <c r="BT204" s="38"/>
    </row>
    <row r="205" spans="1:72" ht="29.25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6"/>
      <c r="BG205" s="56"/>
      <c r="BH205" s="56"/>
      <c r="BI205" s="56"/>
      <c r="BJ205" s="56"/>
      <c r="BK205" s="56"/>
      <c r="BL205" s="56"/>
      <c r="BM205" s="56"/>
      <c r="BN205" s="38"/>
      <c r="BO205" s="38"/>
      <c r="BP205" s="38"/>
      <c r="BQ205" s="38"/>
      <c r="BR205" s="38"/>
      <c r="BS205" s="38"/>
      <c r="BT205" s="38"/>
    </row>
    <row r="206" spans="1:72" ht="29.2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38"/>
      <c r="BO206" s="38"/>
      <c r="BP206" s="38"/>
      <c r="BQ206" s="38"/>
      <c r="BR206" s="38"/>
      <c r="BS206" s="38"/>
      <c r="BT206" s="38"/>
    </row>
    <row r="207" spans="1:72" ht="29.2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56"/>
      <c r="BI207" s="56"/>
      <c r="BJ207" s="56"/>
      <c r="BK207" s="56"/>
      <c r="BL207" s="56"/>
      <c r="BM207" s="56"/>
      <c r="BN207" s="38"/>
      <c r="BO207" s="38"/>
      <c r="BP207" s="38"/>
      <c r="BQ207" s="38"/>
      <c r="BR207" s="38"/>
      <c r="BS207" s="38"/>
      <c r="BT207" s="38"/>
    </row>
    <row r="208" spans="1:72" ht="29.25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38"/>
      <c r="BO208" s="38"/>
      <c r="BP208" s="38"/>
      <c r="BQ208" s="38"/>
      <c r="BR208" s="38"/>
      <c r="BS208" s="38"/>
      <c r="BT208" s="38"/>
    </row>
    <row r="209" spans="1:72" ht="29.25" customHeigh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38"/>
      <c r="BO209" s="38"/>
      <c r="BP209" s="38"/>
      <c r="BQ209" s="38"/>
      <c r="BR209" s="38"/>
      <c r="BS209" s="38"/>
      <c r="BT209" s="38"/>
    </row>
    <row r="210" spans="1:72" ht="29.25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38"/>
      <c r="BO210" s="38"/>
      <c r="BP210" s="38"/>
      <c r="BQ210" s="38"/>
      <c r="BR210" s="38"/>
      <c r="BS210" s="38"/>
      <c r="BT210" s="38"/>
    </row>
    <row r="211" spans="1:72" ht="29.2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38"/>
      <c r="BO211" s="38"/>
      <c r="BP211" s="38"/>
      <c r="BQ211" s="38"/>
      <c r="BR211" s="38"/>
      <c r="BS211" s="38"/>
      <c r="BT211" s="38"/>
    </row>
    <row r="212" spans="1:72" ht="29.25" customHeight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38"/>
      <c r="BO212" s="38"/>
      <c r="BP212" s="38"/>
      <c r="BQ212" s="38"/>
      <c r="BR212" s="38"/>
      <c r="BS212" s="38"/>
      <c r="BT212" s="38"/>
    </row>
    <row r="213" spans="1:72" ht="29.25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38"/>
      <c r="BO213" s="38"/>
      <c r="BP213" s="38"/>
      <c r="BQ213" s="38"/>
      <c r="BR213" s="38"/>
      <c r="BS213" s="38"/>
      <c r="BT213" s="38"/>
    </row>
    <row r="214" spans="1:72" ht="29.25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  <c r="BM214" s="56"/>
      <c r="BN214" s="38"/>
      <c r="BO214" s="38"/>
      <c r="BP214" s="38"/>
      <c r="BQ214" s="38"/>
      <c r="BR214" s="38"/>
      <c r="BS214" s="38"/>
      <c r="BT214" s="38"/>
    </row>
    <row r="215" spans="1:72" ht="29.25" customHeight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38"/>
      <c r="BO215" s="38"/>
      <c r="BP215" s="38"/>
      <c r="BQ215" s="38"/>
      <c r="BR215" s="38"/>
      <c r="BS215" s="38"/>
      <c r="BT215" s="38"/>
    </row>
    <row r="216" spans="1:72" ht="29.25" customHeight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38"/>
      <c r="BO216" s="38"/>
      <c r="BP216" s="38"/>
      <c r="BQ216" s="38"/>
      <c r="BR216" s="38"/>
      <c r="BS216" s="38"/>
      <c r="BT216" s="38"/>
    </row>
    <row r="217" spans="1:72" ht="29.2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38"/>
      <c r="BO217" s="38"/>
      <c r="BP217" s="38"/>
      <c r="BQ217" s="38"/>
      <c r="BR217" s="38"/>
      <c r="BS217" s="38"/>
      <c r="BT217" s="38"/>
    </row>
    <row r="218" spans="1:72" ht="29.25" customHeight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56"/>
      <c r="BI218" s="56"/>
      <c r="BJ218" s="56"/>
      <c r="BK218" s="56"/>
      <c r="BL218" s="56"/>
      <c r="BM218" s="56"/>
      <c r="BN218" s="38"/>
      <c r="BO218" s="38"/>
      <c r="BP218" s="38"/>
      <c r="BQ218" s="38"/>
      <c r="BR218" s="38"/>
      <c r="BS218" s="38"/>
      <c r="BT218" s="38"/>
    </row>
    <row r="219" spans="1:72" ht="29.25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38"/>
      <c r="BO219" s="38"/>
      <c r="BP219" s="38"/>
      <c r="BQ219" s="38"/>
      <c r="BR219" s="38"/>
      <c r="BS219" s="38"/>
      <c r="BT219" s="38"/>
    </row>
    <row r="220" spans="1:72" ht="29.25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38"/>
      <c r="BO220" s="38"/>
      <c r="BP220" s="38"/>
      <c r="BQ220" s="38"/>
      <c r="BR220" s="38"/>
      <c r="BS220" s="38"/>
      <c r="BT220" s="38"/>
    </row>
    <row r="221" spans="1:72" ht="29.25" customHeight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38"/>
      <c r="BO221" s="38"/>
      <c r="BP221" s="38"/>
      <c r="BQ221" s="38"/>
      <c r="BR221" s="38"/>
      <c r="BS221" s="38"/>
      <c r="BT221" s="38"/>
    </row>
    <row r="222" spans="1:72" ht="29.25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38"/>
      <c r="BO222" s="38"/>
      <c r="BP222" s="38"/>
      <c r="BQ222" s="38"/>
      <c r="BR222" s="38"/>
      <c r="BS222" s="38"/>
      <c r="BT222" s="38"/>
    </row>
    <row r="223" spans="1:72" ht="29.25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38"/>
      <c r="BO223" s="38"/>
      <c r="BP223" s="38"/>
      <c r="BQ223" s="38"/>
      <c r="BR223" s="38"/>
      <c r="BS223" s="38"/>
      <c r="BT223" s="38"/>
    </row>
    <row r="224" spans="1:72" ht="29.25" customHeight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38"/>
      <c r="BO224" s="38"/>
      <c r="BP224" s="38"/>
      <c r="BQ224" s="38"/>
      <c r="BR224" s="38"/>
      <c r="BS224" s="38"/>
      <c r="BT224" s="38"/>
    </row>
    <row r="225" spans="1:72" ht="29.25" customHeight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38"/>
      <c r="BO225" s="38"/>
      <c r="BP225" s="38"/>
      <c r="BQ225" s="38"/>
      <c r="BR225" s="38"/>
      <c r="BS225" s="38"/>
      <c r="BT225" s="38"/>
    </row>
    <row r="226" spans="1:72" ht="29.25" customHeight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38"/>
      <c r="BO226" s="38"/>
      <c r="BP226" s="38"/>
      <c r="BQ226" s="38"/>
      <c r="BR226" s="38"/>
      <c r="BS226" s="38"/>
      <c r="BT226" s="38"/>
    </row>
    <row r="227" spans="1:72" ht="29.25" customHeight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38"/>
      <c r="BO227" s="38"/>
      <c r="BP227" s="38"/>
      <c r="BQ227" s="38"/>
      <c r="BR227" s="38"/>
      <c r="BS227" s="38"/>
      <c r="BT227" s="38"/>
    </row>
    <row r="228" spans="1:72" ht="29.25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38"/>
      <c r="BO228" s="38"/>
      <c r="BP228" s="38"/>
      <c r="BQ228" s="38"/>
      <c r="BR228" s="38"/>
      <c r="BS228" s="38"/>
      <c r="BT228" s="38"/>
    </row>
    <row r="229" spans="1:72" ht="29.2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38"/>
      <c r="BO229" s="38"/>
      <c r="BP229" s="38"/>
      <c r="BQ229" s="38"/>
      <c r="BR229" s="38"/>
      <c r="BS229" s="38"/>
      <c r="BT229" s="38"/>
    </row>
    <row r="230" spans="1:72" ht="29.25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6"/>
      <c r="BG230" s="56"/>
      <c r="BH230" s="56"/>
      <c r="BI230" s="56"/>
      <c r="BJ230" s="56"/>
      <c r="BK230" s="56"/>
      <c r="BL230" s="56"/>
      <c r="BM230" s="56"/>
      <c r="BN230" s="38"/>
      <c r="BO230" s="38"/>
      <c r="BP230" s="38"/>
      <c r="BQ230" s="38"/>
      <c r="BR230" s="38"/>
      <c r="BS230" s="38"/>
      <c r="BT230" s="38"/>
    </row>
    <row r="231" spans="1:72" ht="29.25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6"/>
      <c r="BG231" s="56"/>
      <c r="BH231" s="56"/>
      <c r="BI231" s="56"/>
      <c r="BJ231" s="56"/>
      <c r="BK231" s="56"/>
      <c r="BL231" s="56"/>
      <c r="BM231" s="56"/>
      <c r="BN231" s="38"/>
      <c r="BO231" s="38"/>
      <c r="BP231" s="38"/>
      <c r="BQ231" s="38"/>
      <c r="BR231" s="38"/>
      <c r="BS231" s="38"/>
      <c r="BT231" s="38"/>
    </row>
    <row r="232" spans="1:72" ht="29.25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6"/>
      <c r="BG232" s="56"/>
      <c r="BH232" s="56"/>
      <c r="BI232" s="56"/>
      <c r="BJ232" s="56"/>
      <c r="BK232" s="56"/>
      <c r="BL232" s="56"/>
      <c r="BM232" s="56"/>
      <c r="BN232" s="38"/>
      <c r="BO232" s="38"/>
      <c r="BP232" s="38"/>
      <c r="BQ232" s="38"/>
      <c r="BR232" s="38"/>
      <c r="BS232" s="38"/>
      <c r="BT232" s="38"/>
    </row>
    <row r="233" spans="1:72" ht="29.25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38"/>
      <c r="BO233" s="38"/>
      <c r="BP233" s="38"/>
      <c r="BQ233" s="38"/>
      <c r="BR233" s="38"/>
      <c r="BS233" s="38"/>
      <c r="BT233" s="38"/>
    </row>
    <row r="234" spans="1:72" ht="29.2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6"/>
      <c r="BG234" s="56"/>
      <c r="BH234" s="56"/>
      <c r="BI234" s="56"/>
      <c r="BJ234" s="56"/>
      <c r="BK234" s="56"/>
      <c r="BL234" s="56"/>
      <c r="BM234" s="56"/>
      <c r="BN234" s="38"/>
      <c r="BO234" s="38"/>
      <c r="BP234" s="38"/>
      <c r="BQ234" s="38"/>
      <c r="BR234" s="38"/>
      <c r="BS234" s="38"/>
      <c r="BT234" s="38"/>
    </row>
    <row r="235" spans="1:72" ht="29.2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38"/>
      <c r="BO235" s="38"/>
      <c r="BP235" s="38"/>
      <c r="BQ235" s="38"/>
      <c r="BR235" s="38"/>
      <c r="BS235" s="38"/>
      <c r="BT235" s="38"/>
    </row>
    <row r="236" spans="1:72" ht="29.25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6"/>
      <c r="BG236" s="56"/>
      <c r="BH236" s="56"/>
      <c r="BI236" s="56"/>
      <c r="BJ236" s="56"/>
      <c r="BK236" s="56"/>
      <c r="BL236" s="56"/>
      <c r="BM236" s="56"/>
      <c r="BN236" s="38"/>
      <c r="BO236" s="38"/>
      <c r="BP236" s="38"/>
      <c r="BQ236" s="38"/>
      <c r="BR236" s="38"/>
      <c r="BS236" s="38"/>
      <c r="BT236" s="38"/>
    </row>
    <row r="237" spans="1:72" ht="29.25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  <c r="BM237" s="56"/>
      <c r="BN237" s="38"/>
      <c r="BO237" s="38"/>
      <c r="BP237" s="38"/>
      <c r="BQ237" s="38"/>
      <c r="BR237" s="38"/>
      <c r="BS237" s="38"/>
      <c r="BT237" s="38"/>
    </row>
    <row r="238" spans="1:72" ht="29.25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38"/>
      <c r="BO238" s="38"/>
      <c r="BP238" s="38"/>
      <c r="BQ238" s="38"/>
      <c r="BR238" s="38"/>
      <c r="BS238" s="38"/>
      <c r="BT238" s="38"/>
    </row>
    <row r="239" spans="1:72" ht="29.25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  <c r="BM239" s="56"/>
      <c r="BN239" s="38"/>
      <c r="BO239" s="38"/>
      <c r="BP239" s="38"/>
      <c r="BQ239" s="38"/>
      <c r="BR239" s="38"/>
      <c r="BS239" s="38"/>
      <c r="BT239" s="38"/>
    </row>
    <row r="240" spans="1:72" ht="29.2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  <c r="BM240" s="56"/>
      <c r="BN240" s="38"/>
      <c r="BO240" s="38"/>
      <c r="BP240" s="38"/>
      <c r="BQ240" s="38"/>
      <c r="BR240" s="38"/>
      <c r="BS240" s="38"/>
      <c r="BT240" s="38"/>
    </row>
    <row r="241" spans="1:72" ht="29.2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6"/>
      <c r="BG241" s="56"/>
      <c r="BH241" s="56"/>
      <c r="BI241" s="56"/>
      <c r="BJ241" s="56"/>
      <c r="BK241" s="56"/>
      <c r="BL241" s="56"/>
      <c r="BM241" s="56"/>
      <c r="BN241" s="38"/>
      <c r="BO241" s="38"/>
      <c r="BP241" s="38"/>
      <c r="BQ241" s="38"/>
      <c r="BR241" s="38"/>
      <c r="BS241" s="38"/>
      <c r="BT241" s="38"/>
    </row>
    <row r="242" spans="1:72" ht="29.2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38"/>
      <c r="BO242" s="38"/>
      <c r="BP242" s="38"/>
      <c r="BQ242" s="38"/>
      <c r="BR242" s="38"/>
      <c r="BS242" s="38"/>
      <c r="BT242" s="38"/>
    </row>
    <row r="243" spans="1:72" ht="29.2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6"/>
      <c r="BG243" s="56"/>
      <c r="BH243" s="56"/>
      <c r="BI243" s="56"/>
      <c r="BJ243" s="56"/>
      <c r="BK243" s="56"/>
      <c r="BL243" s="56"/>
      <c r="BM243" s="56"/>
      <c r="BN243" s="38"/>
      <c r="BO243" s="38"/>
      <c r="BP243" s="38"/>
      <c r="BQ243" s="38"/>
      <c r="BR243" s="38"/>
      <c r="BS243" s="38"/>
      <c r="BT243" s="38"/>
    </row>
    <row r="244" spans="1:72" ht="29.2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38"/>
      <c r="BO244" s="38"/>
      <c r="BP244" s="38"/>
      <c r="BQ244" s="38"/>
      <c r="BR244" s="38"/>
      <c r="BS244" s="38"/>
      <c r="BT244" s="38"/>
    </row>
    <row r="245" spans="1:72" ht="29.2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6"/>
      <c r="BG245" s="56"/>
      <c r="BH245" s="56"/>
      <c r="BI245" s="56"/>
      <c r="BJ245" s="56"/>
      <c r="BK245" s="56"/>
      <c r="BL245" s="56"/>
      <c r="BM245" s="56"/>
      <c r="BN245" s="38"/>
      <c r="BO245" s="38"/>
      <c r="BP245" s="38"/>
      <c r="BQ245" s="38"/>
      <c r="BR245" s="38"/>
      <c r="BS245" s="38"/>
      <c r="BT245" s="38"/>
    </row>
    <row r="246" spans="1:72" ht="29.25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56"/>
      <c r="BD246" s="56"/>
      <c r="BE246" s="56"/>
      <c r="BF246" s="56"/>
      <c r="BG246" s="56"/>
      <c r="BH246" s="56"/>
      <c r="BI246" s="56"/>
      <c r="BJ246" s="56"/>
      <c r="BK246" s="56"/>
      <c r="BL246" s="56"/>
      <c r="BM246" s="56"/>
      <c r="BN246" s="38"/>
      <c r="BO246" s="38"/>
      <c r="BP246" s="38"/>
      <c r="BQ246" s="38"/>
      <c r="BR246" s="38"/>
      <c r="BS246" s="38"/>
      <c r="BT246" s="38"/>
    </row>
    <row r="247" spans="1:72" ht="29.25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56"/>
      <c r="BI247" s="56"/>
      <c r="BJ247" s="56"/>
      <c r="BK247" s="56"/>
      <c r="BL247" s="56"/>
      <c r="BM247" s="56"/>
      <c r="BN247" s="38"/>
      <c r="BO247" s="38"/>
      <c r="BP247" s="38"/>
      <c r="BQ247" s="38"/>
      <c r="BR247" s="38"/>
      <c r="BS247" s="38"/>
      <c r="BT247" s="38"/>
    </row>
    <row r="248" spans="1:72" ht="29.25" customHeight="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56"/>
      <c r="BD248" s="56"/>
      <c r="BE248" s="56"/>
      <c r="BF248" s="56"/>
      <c r="BG248" s="56"/>
      <c r="BH248" s="56"/>
      <c r="BI248" s="56"/>
      <c r="BJ248" s="56"/>
      <c r="BK248" s="56"/>
      <c r="BL248" s="56"/>
      <c r="BM248" s="56"/>
      <c r="BN248" s="38"/>
      <c r="BO248" s="38"/>
      <c r="BP248" s="38"/>
      <c r="BQ248" s="38"/>
      <c r="BR248" s="38"/>
      <c r="BS248" s="38"/>
      <c r="BT248" s="38"/>
    </row>
    <row r="249" spans="1:72" ht="29.2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56"/>
      <c r="BI249" s="56"/>
      <c r="BJ249" s="56"/>
      <c r="BK249" s="56"/>
      <c r="BL249" s="56"/>
      <c r="BM249" s="56"/>
      <c r="BN249" s="38"/>
      <c r="BO249" s="38"/>
      <c r="BP249" s="38"/>
      <c r="BQ249" s="38"/>
      <c r="BR249" s="38"/>
      <c r="BS249" s="38"/>
      <c r="BT249" s="38"/>
    </row>
    <row r="250" spans="1:72" ht="29.2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56"/>
      <c r="BI250" s="56"/>
      <c r="BJ250" s="56"/>
      <c r="BK250" s="56"/>
      <c r="BL250" s="56"/>
      <c r="BM250" s="56"/>
      <c r="BN250" s="38"/>
      <c r="BO250" s="38"/>
      <c r="BP250" s="38"/>
      <c r="BQ250" s="38"/>
      <c r="BR250" s="38"/>
      <c r="BS250" s="38"/>
      <c r="BT250" s="38"/>
    </row>
    <row r="251" spans="1:72" ht="29.25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56"/>
      <c r="BI251" s="56"/>
      <c r="BJ251" s="56"/>
      <c r="BK251" s="56"/>
      <c r="BL251" s="56"/>
      <c r="BM251" s="56"/>
      <c r="BN251" s="38"/>
      <c r="BO251" s="38"/>
      <c r="BP251" s="38"/>
      <c r="BQ251" s="38"/>
      <c r="BR251" s="38"/>
      <c r="BS251" s="38"/>
      <c r="BT251" s="38"/>
    </row>
    <row r="252" spans="1:72" ht="29.25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56"/>
      <c r="BD252" s="56"/>
      <c r="BE252" s="56"/>
      <c r="BF252" s="56"/>
      <c r="BG252" s="56"/>
      <c r="BH252" s="56"/>
      <c r="BI252" s="56"/>
      <c r="BJ252" s="56"/>
      <c r="BK252" s="56"/>
      <c r="BL252" s="56"/>
      <c r="BM252" s="56"/>
      <c r="BN252" s="38"/>
      <c r="BO252" s="38"/>
      <c r="BP252" s="38"/>
      <c r="BQ252" s="38"/>
      <c r="BR252" s="38"/>
      <c r="BS252" s="38"/>
      <c r="BT252" s="38"/>
    </row>
    <row r="253" spans="1:72" ht="29.25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56"/>
      <c r="BI253" s="56"/>
      <c r="BJ253" s="56"/>
      <c r="BK253" s="56"/>
      <c r="BL253" s="56"/>
      <c r="BM253" s="56"/>
      <c r="BN253" s="38"/>
      <c r="BO253" s="38"/>
      <c r="BP253" s="38"/>
      <c r="BQ253" s="38"/>
      <c r="BR253" s="38"/>
      <c r="BS253" s="38"/>
      <c r="BT253" s="38"/>
    </row>
    <row r="254" spans="1:72" ht="29.2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6"/>
      <c r="BG254" s="56"/>
      <c r="BH254" s="56"/>
      <c r="BI254" s="56"/>
      <c r="BJ254" s="56"/>
      <c r="BK254" s="56"/>
      <c r="BL254" s="56"/>
      <c r="BM254" s="56"/>
      <c r="BN254" s="38"/>
      <c r="BO254" s="38"/>
      <c r="BP254" s="38"/>
      <c r="BQ254" s="38"/>
      <c r="BR254" s="38"/>
      <c r="BS254" s="38"/>
      <c r="BT254" s="38"/>
    </row>
    <row r="255" spans="1:72" ht="29.25" customHeigh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6"/>
      <c r="BG255" s="56"/>
      <c r="BH255" s="56"/>
      <c r="BI255" s="56"/>
      <c r="BJ255" s="56"/>
      <c r="BK255" s="56"/>
      <c r="BL255" s="56"/>
      <c r="BM255" s="56"/>
      <c r="BN255" s="38"/>
      <c r="BO255" s="38"/>
      <c r="BP255" s="38"/>
      <c r="BQ255" s="38"/>
      <c r="BR255" s="38"/>
      <c r="BS255" s="38"/>
      <c r="BT255" s="38"/>
    </row>
    <row r="256" spans="1:72" ht="29.25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38"/>
      <c r="BO256" s="38"/>
      <c r="BP256" s="38"/>
      <c r="BQ256" s="38"/>
      <c r="BR256" s="38"/>
      <c r="BS256" s="38"/>
      <c r="BT256" s="38"/>
    </row>
    <row r="257" spans="1:72" ht="29.25" customHeight="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56"/>
      <c r="BI257" s="56"/>
      <c r="BJ257" s="56"/>
      <c r="BK257" s="56"/>
      <c r="BL257" s="56"/>
      <c r="BM257" s="56"/>
      <c r="BN257" s="38"/>
      <c r="BO257" s="38"/>
      <c r="BP257" s="38"/>
      <c r="BQ257" s="38"/>
      <c r="BR257" s="38"/>
      <c r="BS257" s="38"/>
      <c r="BT257" s="38"/>
    </row>
    <row r="258" spans="1:72" ht="29.25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6"/>
      <c r="BG258" s="56"/>
      <c r="BH258" s="56"/>
      <c r="BI258" s="56"/>
      <c r="BJ258" s="56"/>
      <c r="BK258" s="56"/>
      <c r="BL258" s="56"/>
      <c r="BM258" s="56"/>
      <c r="BN258" s="38"/>
      <c r="BO258" s="38"/>
      <c r="BP258" s="38"/>
      <c r="BQ258" s="38"/>
      <c r="BR258" s="38"/>
      <c r="BS258" s="38"/>
      <c r="BT258" s="38"/>
    </row>
    <row r="259" spans="1:72" ht="29.2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6"/>
      <c r="BG259" s="56"/>
      <c r="BH259" s="56"/>
      <c r="BI259" s="56"/>
      <c r="BJ259" s="56"/>
      <c r="BK259" s="56"/>
      <c r="BL259" s="56"/>
      <c r="BM259" s="56"/>
      <c r="BN259" s="38"/>
      <c r="BO259" s="38"/>
      <c r="BP259" s="38"/>
      <c r="BQ259" s="38"/>
      <c r="BR259" s="38"/>
      <c r="BS259" s="38"/>
      <c r="BT259" s="38"/>
    </row>
    <row r="260" spans="1:72" ht="29.2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38"/>
      <c r="BO260" s="38"/>
      <c r="BP260" s="38"/>
      <c r="BQ260" s="38"/>
      <c r="BR260" s="38"/>
      <c r="BS260" s="38"/>
      <c r="BT260" s="38"/>
    </row>
    <row r="261" spans="1:72" ht="29.2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56"/>
      <c r="BI261" s="56"/>
      <c r="BJ261" s="56"/>
      <c r="BK261" s="56"/>
      <c r="BL261" s="56"/>
      <c r="BM261" s="56"/>
      <c r="BN261" s="38"/>
      <c r="BO261" s="38"/>
      <c r="BP261" s="38"/>
      <c r="BQ261" s="38"/>
      <c r="BR261" s="38"/>
      <c r="BS261" s="38"/>
      <c r="BT261" s="38"/>
    </row>
    <row r="262" spans="1:72" ht="29.2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38"/>
      <c r="BO262" s="38"/>
      <c r="BP262" s="38"/>
      <c r="BQ262" s="38"/>
      <c r="BR262" s="38"/>
      <c r="BS262" s="38"/>
      <c r="BT262" s="38"/>
    </row>
    <row r="263" spans="1:72" ht="29.25" customHeight="1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  <c r="BM263" s="56"/>
      <c r="BN263" s="38"/>
      <c r="BO263" s="38"/>
      <c r="BP263" s="38"/>
      <c r="BQ263" s="38"/>
      <c r="BR263" s="38"/>
      <c r="BS263" s="38"/>
      <c r="BT263" s="38"/>
    </row>
    <row r="264" spans="1:72" ht="29.2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6"/>
      <c r="BG264" s="56"/>
      <c r="BH264" s="56"/>
      <c r="BI264" s="56"/>
      <c r="BJ264" s="56"/>
      <c r="BK264" s="56"/>
      <c r="BL264" s="56"/>
      <c r="BM264" s="56"/>
      <c r="BN264" s="38"/>
      <c r="BO264" s="38"/>
      <c r="BP264" s="38"/>
      <c r="BQ264" s="38"/>
      <c r="BR264" s="38"/>
      <c r="BS264" s="38"/>
      <c r="BT264" s="38"/>
    </row>
    <row r="265" spans="1:72" ht="29.2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  <c r="BM265" s="56"/>
      <c r="BN265" s="38"/>
      <c r="BO265" s="38"/>
      <c r="BP265" s="38"/>
      <c r="BQ265" s="38"/>
      <c r="BR265" s="38"/>
      <c r="BS265" s="38"/>
      <c r="BT265" s="38"/>
    </row>
    <row r="266" spans="1:72" ht="29.2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V266" s="56"/>
      <c r="AW266" s="56"/>
      <c r="AX266" s="56"/>
      <c r="AY266" s="56"/>
      <c r="AZ266" s="56"/>
      <c r="BA266" s="56"/>
      <c r="BB266" s="56"/>
      <c r="BC266" s="56"/>
      <c r="BD266" s="56"/>
      <c r="BE266" s="56"/>
      <c r="BF266" s="56"/>
      <c r="BG266" s="56"/>
      <c r="BH266" s="56"/>
      <c r="BI266" s="56"/>
      <c r="BJ266" s="56"/>
      <c r="BK266" s="56"/>
      <c r="BL266" s="56"/>
      <c r="BM266" s="56"/>
      <c r="BN266" s="38"/>
      <c r="BO266" s="38"/>
      <c r="BP266" s="38"/>
      <c r="BQ266" s="38"/>
      <c r="BR266" s="38"/>
      <c r="BS266" s="38"/>
      <c r="BT266" s="38"/>
    </row>
    <row r="267" spans="1:72" ht="29.2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56"/>
      <c r="BI267" s="56"/>
      <c r="BJ267" s="56"/>
      <c r="BK267" s="56"/>
      <c r="BL267" s="56"/>
      <c r="BM267" s="56"/>
      <c r="BN267" s="38"/>
      <c r="BO267" s="38"/>
      <c r="BP267" s="38"/>
      <c r="BQ267" s="38"/>
      <c r="BR267" s="38"/>
      <c r="BS267" s="38"/>
      <c r="BT267" s="38"/>
    </row>
    <row r="268" spans="1:72" ht="29.25" customHeight="1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56"/>
      <c r="BI268" s="56"/>
      <c r="BJ268" s="56"/>
      <c r="BK268" s="56"/>
      <c r="BL268" s="56"/>
      <c r="BM268" s="56"/>
      <c r="BN268" s="38"/>
      <c r="BO268" s="38"/>
      <c r="BP268" s="38"/>
      <c r="BQ268" s="38"/>
      <c r="BR268" s="38"/>
      <c r="BS268" s="38"/>
      <c r="BT268" s="38"/>
    </row>
    <row r="269" spans="1:72" ht="29.25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38"/>
      <c r="BO269" s="38"/>
      <c r="BP269" s="38"/>
      <c r="BQ269" s="38"/>
      <c r="BR269" s="38"/>
      <c r="BS269" s="38"/>
      <c r="BT269" s="38"/>
    </row>
    <row r="270" spans="1:72" ht="29.25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56"/>
      <c r="BI270" s="56"/>
      <c r="BJ270" s="56"/>
      <c r="BK270" s="56"/>
      <c r="BL270" s="56"/>
      <c r="BM270" s="56"/>
      <c r="BN270" s="38"/>
      <c r="BO270" s="38"/>
      <c r="BP270" s="38"/>
      <c r="BQ270" s="38"/>
      <c r="BR270" s="38"/>
      <c r="BS270" s="38"/>
      <c r="BT270" s="38"/>
    </row>
    <row r="271" spans="1:72" ht="29.25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  <c r="BM271" s="56"/>
      <c r="BN271" s="38"/>
      <c r="BO271" s="38"/>
      <c r="BP271" s="38"/>
      <c r="BQ271" s="38"/>
      <c r="BR271" s="38"/>
      <c r="BS271" s="38"/>
      <c r="BT271" s="38"/>
    </row>
    <row r="272" spans="1:72" ht="29.2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6"/>
      <c r="BG272" s="56"/>
      <c r="BH272" s="56"/>
      <c r="BI272" s="56"/>
      <c r="BJ272" s="56"/>
      <c r="BK272" s="56"/>
      <c r="BL272" s="56"/>
      <c r="BM272" s="56"/>
      <c r="BN272" s="38"/>
      <c r="BO272" s="38"/>
      <c r="BP272" s="38"/>
      <c r="BQ272" s="38"/>
      <c r="BR272" s="38"/>
      <c r="BS272" s="38"/>
      <c r="BT272" s="38"/>
    </row>
    <row r="273" spans="1:72" ht="29.25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V273" s="56"/>
      <c r="AW273" s="56"/>
      <c r="AX273" s="56"/>
      <c r="AY273" s="56"/>
      <c r="AZ273" s="56"/>
      <c r="BA273" s="56"/>
      <c r="BB273" s="56"/>
      <c r="BC273" s="56"/>
      <c r="BD273" s="56"/>
      <c r="BE273" s="56"/>
      <c r="BF273" s="56"/>
      <c r="BG273" s="56"/>
      <c r="BH273" s="56"/>
      <c r="BI273" s="56"/>
      <c r="BJ273" s="56"/>
      <c r="BK273" s="56"/>
      <c r="BL273" s="56"/>
      <c r="BM273" s="56"/>
      <c r="BN273" s="38"/>
      <c r="BO273" s="38"/>
      <c r="BP273" s="38"/>
      <c r="BQ273" s="38"/>
      <c r="BR273" s="38"/>
      <c r="BS273" s="38"/>
      <c r="BT273" s="38"/>
    </row>
    <row r="274" spans="1:72" ht="29.2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56"/>
      <c r="BI274" s="56"/>
      <c r="BJ274" s="56"/>
      <c r="BK274" s="56"/>
      <c r="BL274" s="56"/>
      <c r="BM274" s="56"/>
      <c r="BN274" s="38"/>
      <c r="BO274" s="38"/>
      <c r="BP274" s="38"/>
      <c r="BQ274" s="38"/>
      <c r="BR274" s="38"/>
      <c r="BS274" s="38"/>
      <c r="BT274" s="38"/>
    </row>
    <row r="275" spans="1:72" ht="29.25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6"/>
      <c r="BG275" s="56"/>
      <c r="BH275" s="56"/>
      <c r="BI275" s="56"/>
      <c r="BJ275" s="56"/>
      <c r="BK275" s="56"/>
      <c r="BL275" s="56"/>
      <c r="BM275" s="56"/>
      <c r="BN275" s="38"/>
      <c r="BO275" s="38"/>
      <c r="BP275" s="38"/>
      <c r="BQ275" s="38"/>
      <c r="BR275" s="38"/>
      <c r="BS275" s="38"/>
      <c r="BT275" s="38"/>
    </row>
    <row r="276" spans="1:72" ht="29.25" customHeight="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6"/>
      <c r="BG276" s="56"/>
      <c r="BH276" s="56"/>
      <c r="BI276" s="56"/>
      <c r="BJ276" s="56"/>
      <c r="BK276" s="56"/>
      <c r="BL276" s="56"/>
      <c r="BM276" s="56"/>
      <c r="BN276" s="38"/>
      <c r="BO276" s="38"/>
      <c r="BP276" s="38"/>
      <c r="BQ276" s="38"/>
      <c r="BR276" s="38"/>
      <c r="BS276" s="38"/>
      <c r="BT276" s="38"/>
    </row>
    <row r="277" spans="1:72" ht="29.25" customHeight="1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V277" s="56"/>
      <c r="AW277" s="56"/>
      <c r="AX277" s="56"/>
      <c r="AY277" s="56"/>
      <c r="AZ277" s="56"/>
      <c r="BA277" s="56"/>
      <c r="BB277" s="56"/>
      <c r="BC277" s="56"/>
      <c r="BD277" s="56"/>
      <c r="BE277" s="56"/>
      <c r="BF277" s="56"/>
      <c r="BG277" s="56"/>
      <c r="BH277" s="56"/>
      <c r="BI277" s="56"/>
      <c r="BJ277" s="56"/>
      <c r="BK277" s="56"/>
      <c r="BL277" s="56"/>
      <c r="BM277" s="56"/>
      <c r="BN277" s="38"/>
      <c r="BO277" s="38"/>
      <c r="BP277" s="38"/>
      <c r="BQ277" s="38"/>
      <c r="BR277" s="38"/>
      <c r="BS277" s="38"/>
      <c r="BT277" s="38"/>
    </row>
    <row r="278" spans="1:72" ht="29.25" customHeight="1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38"/>
      <c r="BO278" s="38"/>
      <c r="BP278" s="38"/>
      <c r="BQ278" s="38"/>
      <c r="BR278" s="38"/>
      <c r="BS278" s="38"/>
      <c r="BT278" s="38"/>
    </row>
    <row r="279" spans="1:72" ht="29.2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56"/>
      <c r="BI279" s="56"/>
      <c r="BJ279" s="56"/>
      <c r="BK279" s="56"/>
      <c r="BL279" s="56"/>
      <c r="BM279" s="56"/>
      <c r="BN279" s="38"/>
      <c r="BO279" s="38"/>
      <c r="BP279" s="38"/>
      <c r="BQ279" s="38"/>
      <c r="BR279" s="38"/>
      <c r="BS279" s="38"/>
      <c r="BT279" s="38"/>
    </row>
    <row r="280" spans="1:72" ht="29.25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56"/>
      <c r="BI280" s="56"/>
      <c r="BJ280" s="56"/>
      <c r="BK280" s="56"/>
      <c r="BL280" s="56"/>
      <c r="BM280" s="56"/>
      <c r="BN280" s="38"/>
      <c r="BO280" s="38"/>
      <c r="BP280" s="38"/>
      <c r="BQ280" s="38"/>
      <c r="BR280" s="38"/>
      <c r="BS280" s="38"/>
      <c r="BT280" s="38"/>
    </row>
    <row r="281" spans="1:72" ht="29.25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6"/>
      <c r="BG281" s="56"/>
      <c r="BH281" s="56"/>
      <c r="BI281" s="56"/>
      <c r="BJ281" s="56"/>
      <c r="BK281" s="56"/>
      <c r="BL281" s="56"/>
      <c r="BM281" s="56"/>
      <c r="BN281" s="38"/>
      <c r="BO281" s="38"/>
      <c r="BP281" s="38"/>
      <c r="BQ281" s="38"/>
      <c r="BR281" s="38"/>
      <c r="BS281" s="38"/>
      <c r="BT281" s="38"/>
    </row>
    <row r="282" spans="1:72" ht="29.25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56"/>
      <c r="BI282" s="56"/>
      <c r="BJ282" s="56"/>
      <c r="BK282" s="56"/>
      <c r="BL282" s="56"/>
      <c r="BM282" s="56"/>
      <c r="BN282" s="38"/>
      <c r="BO282" s="38"/>
      <c r="BP282" s="38"/>
      <c r="BQ282" s="38"/>
      <c r="BR282" s="38"/>
      <c r="BS282" s="38"/>
      <c r="BT282" s="38"/>
    </row>
    <row r="283" spans="1:72" ht="29.25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38"/>
      <c r="BO283" s="38"/>
      <c r="BP283" s="38"/>
      <c r="BQ283" s="38"/>
      <c r="BR283" s="38"/>
      <c r="BS283" s="38"/>
      <c r="BT283" s="38"/>
    </row>
    <row r="284" spans="1:72" ht="29.25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6"/>
      <c r="BG284" s="56"/>
      <c r="BH284" s="56"/>
      <c r="BI284" s="56"/>
      <c r="BJ284" s="56"/>
      <c r="BK284" s="56"/>
      <c r="BL284" s="56"/>
      <c r="BM284" s="56"/>
      <c r="BN284" s="38"/>
      <c r="BO284" s="38"/>
      <c r="BP284" s="38"/>
      <c r="BQ284" s="38"/>
      <c r="BR284" s="38"/>
      <c r="BS284" s="38"/>
      <c r="BT284" s="38"/>
    </row>
    <row r="285" spans="1:72" ht="29.25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  <c r="BM285" s="56"/>
      <c r="BN285" s="38"/>
      <c r="BO285" s="38"/>
      <c r="BP285" s="38"/>
      <c r="BQ285" s="38"/>
      <c r="BR285" s="38"/>
      <c r="BS285" s="38"/>
      <c r="BT285" s="38"/>
    </row>
    <row r="286" spans="1:72" ht="29.25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56"/>
      <c r="BG286" s="56"/>
      <c r="BH286" s="56"/>
      <c r="BI286" s="56"/>
      <c r="BJ286" s="56"/>
      <c r="BK286" s="56"/>
      <c r="BL286" s="56"/>
      <c r="BM286" s="56"/>
      <c r="BN286" s="38"/>
      <c r="BO286" s="38"/>
      <c r="BP286" s="38"/>
      <c r="BQ286" s="38"/>
      <c r="BR286" s="38"/>
      <c r="BS286" s="38"/>
      <c r="BT286" s="38"/>
    </row>
    <row r="287" spans="1:72" ht="29.25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56"/>
      <c r="BI287" s="56"/>
      <c r="BJ287" s="56"/>
      <c r="BK287" s="56"/>
      <c r="BL287" s="56"/>
      <c r="BM287" s="56"/>
      <c r="BN287" s="38"/>
      <c r="BO287" s="38"/>
      <c r="BP287" s="38"/>
      <c r="BQ287" s="38"/>
      <c r="BR287" s="38"/>
      <c r="BS287" s="38"/>
      <c r="BT287" s="38"/>
    </row>
    <row r="288" spans="1:72" ht="29.25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6"/>
      <c r="BG288" s="56"/>
      <c r="BH288" s="56"/>
      <c r="BI288" s="56"/>
      <c r="BJ288" s="56"/>
      <c r="BK288" s="56"/>
      <c r="BL288" s="56"/>
      <c r="BM288" s="56"/>
      <c r="BN288" s="38"/>
      <c r="BO288" s="38"/>
      <c r="BP288" s="38"/>
      <c r="BQ288" s="38"/>
      <c r="BR288" s="38"/>
      <c r="BS288" s="38"/>
      <c r="BT288" s="38"/>
    </row>
    <row r="289" spans="1:72" ht="29.2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56"/>
      <c r="BI289" s="56"/>
      <c r="BJ289" s="56"/>
      <c r="BK289" s="56"/>
      <c r="BL289" s="56"/>
      <c r="BM289" s="56"/>
      <c r="BN289" s="38"/>
      <c r="BO289" s="38"/>
      <c r="BP289" s="38"/>
      <c r="BQ289" s="38"/>
      <c r="BR289" s="38"/>
      <c r="BS289" s="38"/>
      <c r="BT289" s="38"/>
    </row>
    <row r="290" spans="1:72" ht="29.25" customHeight="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V290" s="56"/>
      <c r="AW290" s="56"/>
      <c r="AX290" s="56"/>
      <c r="AY290" s="56"/>
      <c r="AZ290" s="56"/>
      <c r="BA290" s="56"/>
      <c r="BB290" s="56"/>
      <c r="BC290" s="56"/>
      <c r="BD290" s="56"/>
      <c r="BE290" s="56"/>
      <c r="BF290" s="56"/>
      <c r="BG290" s="56"/>
      <c r="BH290" s="56"/>
      <c r="BI290" s="56"/>
      <c r="BJ290" s="56"/>
      <c r="BK290" s="56"/>
      <c r="BL290" s="56"/>
      <c r="BM290" s="56"/>
      <c r="BN290" s="38"/>
      <c r="BO290" s="38"/>
      <c r="BP290" s="38"/>
      <c r="BQ290" s="38"/>
      <c r="BR290" s="38"/>
      <c r="BS290" s="38"/>
      <c r="BT290" s="38"/>
    </row>
    <row r="291" spans="1:72" ht="29.25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V291" s="56"/>
      <c r="AW291" s="56"/>
      <c r="AX291" s="56"/>
      <c r="AY291" s="56"/>
      <c r="AZ291" s="56"/>
      <c r="BA291" s="56"/>
      <c r="BB291" s="56"/>
      <c r="BC291" s="56"/>
      <c r="BD291" s="56"/>
      <c r="BE291" s="56"/>
      <c r="BF291" s="56"/>
      <c r="BG291" s="56"/>
      <c r="BH291" s="56"/>
      <c r="BI291" s="56"/>
      <c r="BJ291" s="56"/>
      <c r="BK291" s="56"/>
      <c r="BL291" s="56"/>
      <c r="BM291" s="56"/>
      <c r="BN291" s="38"/>
      <c r="BO291" s="38"/>
      <c r="BP291" s="38"/>
      <c r="BQ291" s="38"/>
      <c r="BR291" s="38"/>
      <c r="BS291" s="38"/>
      <c r="BT291" s="38"/>
    </row>
    <row r="292" spans="1:72" ht="29.25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56"/>
      <c r="BI292" s="56"/>
      <c r="BJ292" s="56"/>
      <c r="BK292" s="56"/>
      <c r="BL292" s="56"/>
      <c r="BM292" s="56"/>
      <c r="BN292" s="38"/>
      <c r="BO292" s="38"/>
      <c r="BP292" s="38"/>
      <c r="BQ292" s="38"/>
      <c r="BR292" s="38"/>
      <c r="BS292" s="38"/>
      <c r="BT292" s="38"/>
    </row>
    <row r="293" spans="1:72" ht="29.25" customHeight="1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V293" s="56"/>
      <c r="AW293" s="56"/>
      <c r="AX293" s="56"/>
      <c r="AY293" s="56"/>
      <c r="AZ293" s="56"/>
      <c r="BA293" s="56"/>
      <c r="BB293" s="56"/>
      <c r="BC293" s="56"/>
      <c r="BD293" s="56"/>
      <c r="BE293" s="56"/>
      <c r="BF293" s="56"/>
      <c r="BG293" s="56"/>
      <c r="BH293" s="56"/>
      <c r="BI293" s="56"/>
      <c r="BJ293" s="56"/>
      <c r="BK293" s="56"/>
      <c r="BL293" s="56"/>
      <c r="BM293" s="56"/>
      <c r="BN293" s="38"/>
      <c r="BO293" s="38"/>
      <c r="BP293" s="38"/>
      <c r="BQ293" s="38"/>
      <c r="BR293" s="38"/>
      <c r="BS293" s="38"/>
      <c r="BT293" s="38"/>
    </row>
    <row r="294" spans="1:72" ht="29.25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V294" s="56"/>
      <c r="AW294" s="56"/>
      <c r="AX294" s="56"/>
      <c r="AY294" s="56"/>
      <c r="AZ294" s="56"/>
      <c r="BA294" s="56"/>
      <c r="BB294" s="56"/>
      <c r="BC294" s="56"/>
      <c r="BD294" s="56"/>
      <c r="BE294" s="56"/>
      <c r="BF294" s="56"/>
      <c r="BG294" s="56"/>
      <c r="BH294" s="56"/>
      <c r="BI294" s="56"/>
      <c r="BJ294" s="56"/>
      <c r="BK294" s="56"/>
      <c r="BL294" s="56"/>
      <c r="BM294" s="56"/>
      <c r="BN294" s="38"/>
      <c r="BO294" s="38"/>
      <c r="BP294" s="38"/>
      <c r="BQ294" s="38"/>
      <c r="BR294" s="38"/>
      <c r="BS294" s="38"/>
      <c r="BT294" s="38"/>
    </row>
    <row r="295" spans="1:72" ht="29.25" customHeight="1" x14ac:dyDescent="0.25">
      <c r="A295" s="38"/>
      <c r="B295" s="38"/>
      <c r="C295" s="38" t="str">
        <f>UPPER(C217)</f>
        <v/>
      </c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6"/>
      <c r="BG295" s="56"/>
      <c r="BH295" s="56"/>
      <c r="BI295" s="56"/>
      <c r="BJ295" s="56"/>
      <c r="BK295" s="56"/>
      <c r="BL295" s="56"/>
      <c r="BM295" s="56"/>
      <c r="BN295" s="38"/>
      <c r="BO295" s="38"/>
      <c r="BP295" s="38"/>
      <c r="BQ295" s="38"/>
      <c r="BR295" s="38"/>
      <c r="BS295" s="38"/>
      <c r="BT295" s="38"/>
    </row>
    <row r="296" spans="1:72" ht="29.25" customHeight="1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56"/>
      <c r="BI296" s="56"/>
      <c r="BJ296" s="56"/>
      <c r="BK296" s="56"/>
      <c r="BL296" s="56"/>
      <c r="BM296" s="56"/>
      <c r="BN296" s="38"/>
      <c r="BO296" s="38"/>
      <c r="BP296" s="38"/>
      <c r="BQ296" s="38"/>
      <c r="BR296" s="38"/>
      <c r="BS296" s="38"/>
      <c r="BT296" s="38"/>
    </row>
    <row r="297" spans="1:72" ht="29.25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V297" s="56"/>
      <c r="AW297" s="56"/>
      <c r="AX297" s="56"/>
      <c r="AY297" s="56"/>
      <c r="AZ297" s="56"/>
      <c r="BA297" s="56"/>
      <c r="BB297" s="56"/>
      <c r="BC297" s="56"/>
      <c r="BD297" s="56"/>
      <c r="BE297" s="56"/>
      <c r="BF297" s="56"/>
      <c r="BG297" s="56"/>
      <c r="BH297" s="56"/>
      <c r="BI297" s="56"/>
      <c r="BJ297" s="56"/>
      <c r="BK297" s="56"/>
      <c r="BL297" s="56"/>
      <c r="BM297" s="56"/>
      <c r="BN297" s="38"/>
      <c r="BO297" s="38"/>
      <c r="BP297" s="38"/>
      <c r="BQ297" s="38"/>
      <c r="BR297" s="38"/>
      <c r="BS297" s="38"/>
      <c r="BT297" s="38"/>
    </row>
    <row r="298" spans="1:72" ht="29.25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56"/>
      <c r="BI298" s="56"/>
      <c r="BJ298" s="56"/>
      <c r="BK298" s="56"/>
      <c r="BL298" s="56"/>
      <c r="BM298" s="56"/>
      <c r="BN298" s="38"/>
      <c r="BO298" s="38"/>
      <c r="BP298" s="38"/>
      <c r="BQ298" s="38"/>
      <c r="BR298" s="38"/>
      <c r="BS298" s="38"/>
      <c r="BT298" s="38"/>
    </row>
    <row r="299" spans="1:72" ht="29.25" customHeight="1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V299" s="56"/>
      <c r="AW299" s="56"/>
      <c r="AX299" s="56"/>
      <c r="AY299" s="56"/>
      <c r="AZ299" s="56"/>
      <c r="BA299" s="56"/>
      <c r="BB299" s="56"/>
      <c r="BC299" s="56"/>
      <c r="BD299" s="56"/>
      <c r="BE299" s="56"/>
      <c r="BF299" s="56"/>
      <c r="BG299" s="56"/>
      <c r="BH299" s="56"/>
      <c r="BI299" s="56"/>
      <c r="BJ299" s="56"/>
      <c r="BK299" s="56"/>
      <c r="BL299" s="56"/>
      <c r="BM299" s="56"/>
      <c r="BN299" s="38"/>
      <c r="BO299" s="38"/>
      <c r="BP299" s="38"/>
      <c r="BQ299" s="38"/>
      <c r="BR299" s="38"/>
      <c r="BS299" s="38"/>
      <c r="BT299" s="38"/>
    </row>
    <row r="300" spans="1:72" ht="29.25" customHeight="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V300" s="56"/>
      <c r="AW300" s="56"/>
      <c r="AX300" s="56"/>
      <c r="AY300" s="56"/>
      <c r="AZ300" s="56"/>
      <c r="BA300" s="56"/>
      <c r="BB300" s="56"/>
      <c r="BC300" s="56"/>
      <c r="BD300" s="56"/>
      <c r="BE300" s="56"/>
      <c r="BF300" s="56"/>
      <c r="BG300" s="56"/>
      <c r="BH300" s="56"/>
      <c r="BI300" s="56"/>
      <c r="BJ300" s="56"/>
      <c r="BK300" s="56"/>
      <c r="BL300" s="56"/>
      <c r="BM300" s="56"/>
      <c r="BN300" s="38"/>
      <c r="BO300" s="38"/>
      <c r="BP300" s="38"/>
      <c r="BQ300" s="38"/>
      <c r="BR300" s="38"/>
      <c r="BS300" s="38"/>
      <c r="BT300" s="38"/>
    </row>
    <row r="301" spans="1:72" ht="29.25" customHeight="1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38"/>
      <c r="BO301" s="38"/>
      <c r="BP301" s="38"/>
      <c r="BQ301" s="38"/>
      <c r="BR301" s="38"/>
      <c r="BS301" s="38"/>
      <c r="BT301" s="38"/>
    </row>
    <row r="302" spans="1:72" ht="29.25" customHeight="1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6"/>
      <c r="BG302" s="56"/>
      <c r="BH302" s="56"/>
      <c r="BI302" s="56"/>
      <c r="BJ302" s="56"/>
      <c r="BK302" s="56"/>
      <c r="BL302" s="56"/>
      <c r="BM302" s="56"/>
      <c r="BN302" s="38"/>
      <c r="BO302" s="38"/>
      <c r="BP302" s="38"/>
      <c r="BQ302" s="38"/>
      <c r="BR302" s="38"/>
      <c r="BS302" s="38"/>
      <c r="BT302" s="38"/>
    </row>
    <row r="303" spans="1:72" ht="29.25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V303" s="56"/>
      <c r="AW303" s="56"/>
      <c r="AX303" s="56"/>
      <c r="AY303" s="56"/>
      <c r="AZ303" s="56"/>
      <c r="BA303" s="56"/>
      <c r="BB303" s="56"/>
      <c r="BC303" s="56"/>
      <c r="BD303" s="56"/>
      <c r="BE303" s="56"/>
      <c r="BF303" s="56"/>
      <c r="BG303" s="56"/>
      <c r="BH303" s="56"/>
      <c r="BI303" s="56"/>
      <c r="BJ303" s="56"/>
      <c r="BK303" s="56"/>
      <c r="BL303" s="56"/>
      <c r="BM303" s="56"/>
      <c r="BN303" s="38"/>
      <c r="BO303" s="38"/>
      <c r="BP303" s="38"/>
      <c r="BQ303" s="38"/>
      <c r="BR303" s="38"/>
      <c r="BS303" s="38"/>
      <c r="BT303" s="38"/>
    </row>
    <row r="304" spans="1:72" ht="29.25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V304" s="56"/>
      <c r="AW304" s="56"/>
      <c r="AX304" s="56"/>
      <c r="AY304" s="56"/>
      <c r="AZ304" s="56"/>
      <c r="BA304" s="56"/>
      <c r="BB304" s="56"/>
      <c r="BC304" s="56"/>
      <c r="BD304" s="56"/>
      <c r="BE304" s="56"/>
      <c r="BF304" s="56"/>
      <c r="BG304" s="56"/>
      <c r="BH304" s="56"/>
      <c r="BI304" s="56"/>
      <c r="BJ304" s="56"/>
      <c r="BK304" s="56"/>
      <c r="BL304" s="56"/>
      <c r="BM304" s="56"/>
      <c r="BN304" s="38"/>
      <c r="BO304" s="38"/>
      <c r="BP304" s="38"/>
      <c r="BQ304" s="38"/>
      <c r="BR304" s="38"/>
      <c r="BS304" s="38"/>
      <c r="BT304" s="38"/>
    </row>
    <row r="305" spans="1:72" ht="29.2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56"/>
      <c r="BI305" s="56"/>
      <c r="BJ305" s="56"/>
      <c r="BK305" s="56"/>
      <c r="BL305" s="56"/>
      <c r="BM305" s="56"/>
      <c r="BN305" s="38"/>
      <c r="BO305" s="38"/>
      <c r="BP305" s="38"/>
      <c r="BQ305" s="38"/>
      <c r="BR305" s="38"/>
      <c r="BS305" s="38"/>
      <c r="BT305" s="38"/>
    </row>
    <row r="306" spans="1:72" ht="29.25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V306" s="56"/>
      <c r="AW306" s="56"/>
      <c r="AX306" s="56"/>
      <c r="AY306" s="56"/>
      <c r="AZ306" s="56"/>
      <c r="BA306" s="56"/>
      <c r="BB306" s="56"/>
      <c r="BC306" s="56"/>
      <c r="BD306" s="56"/>
      <c r="BE306" s="56"/>
      <c r="BF306" s="56"/>
      <c r="BG306" s="56"/>
      <c r="BH306" s="56"/>
      <c r="BI306" s="56"/>
      <c r="BJ306" s="56"/>
      <c r="BK306" s="56"/>
      <c r="BL306" s="56"/>
      <c r="BM306" s="56"/>
      <c r="BN306" s="38"/>
      <c r="BO306" s="38"/>
      <c r="BP306" s="38"/>
      <c r="BQ306" s="38"/>
      <c r="BR306" s="38"/>
      <c r="BS306" s="38"/>
      <c r="BT306" s="38"/>
    </row>
    <row r="307" spans="1:72" ht="29.25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56"/>
      <c r="BI307" s="56"/>
      <c r="BJ307" s="56"/>
      <c r="BK307" s="56"/>
      <c r="BL307" s="56"/>
      <c r="BM307" s="56"/>
      <c r="BN307" s="38"/>
      <c r="BO307" s="38"/>
      <c r="BP307" s="38"/>
      <c r="BQ307" s="38"/>
      <c r="BR307" s="38"/>
      <c r="BS307" s="38"/>
      <c r="BT307" s="38"/>
    </row>
    <row r="308" spans="1:72" ht="29.25" customHeight="1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V308" s="56"/>
      <c r="AW308" s="56"/>
      <c r="AX308" s="56"/>
      <c r="AY308" s="56"/>
      <c r="AZ308" s="56"/>
      <c r="BA308" s="56"/>
      <c r="BB308" s="56"/>
      <c r="BC308" s="56"/>
      <c r="BD308" s="56"/>
      <c r="BE308" s="56"/>
      <c r="BF308" s="56"/>
      <c r="BG308" s="56"/>
      <c r="BH308" s="56"/>
      <c r="BI308" s="56"/>
      <c r="BJ308" s="56"/>
      <c r="BK308" s="56"/>
      <c r="BL308" s="56"/>
      <c r="BM308" s="56"/>
      <c r="BN308" s="38"/>
      <c r="BO308" s="38"/>
      <c r="BP308" s="38"/>
      <c r="BQ308" s="38"/>
      <c r="BR308" s="38"/>
      <c r="BS308" s="38"/>
      <c r="BT308" s="38"/>
    </row>
    <row r="309" spans="1:72" ht="29.25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V309" s="56"/>
      <c r="AW309" s="56"/>
      <c r="AX309" s="56"/>
      <c r="AY309" s="56"/>
      <c r="AZ309" s="56"/>
      <c r="BA309" s="56"/>
      <c r="BB309" s="56"/>
      <c r="BC309" s="56"/>
      <c r="BD309" s="56"/>
      <c r="BE309" s="56"/>
      <c r="BF309" s="56"/>
      <c r="BG309" s="56"/>
      <c r="BH309" s="56"/>
      <c r="BI309" s="56"/>
      <c r="BJ309" s="56"/>
      <c r="BK309" s="56"/>
      <c r="BL309" s="56"/>
      <c r="BM309" s="56"/>
      <c r="BN309" s="38"/>
      <c r="BO309" s="38"/>
      <c r="BP309" s="38"/>
      <c r="BQ309" s="38"/>
      <c r="BR309" s="38"/>
      <c r="BS309" s="38"/>
      <c r="BT309" s="38"/>
    </row>
    <row r="310" spans="1:72" ht="29.25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6"/>
      <c r="BM310" s="56"/>
      <c r="BN310" s="38"/>
      <c r="BO310" s="38"/>
      <c r="BP310" s="38"/>
      <c r="BQ310" s="38"/>
      <c r="BR310" s="38"/>
      <c r="BS310" s="38"/>
      <c r="BT310" s="38"/>
    </row>
    <row r="311" spans="1:72" ht="29.25" customHeight="1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V311" s="56"/>
      <c r="AW311" s="56"/>
      <c r="AX311" s="56"/>
      <c r="AY311" s="56"/>
      <c r="AZ311" s="56"/>
      <c r="BA311" s="56"/>
      <c r="BB311" s="56"/>
      <c r="BC311" s="56"/>
      <c r="BD311" s="56"/>
      <c r="BE311" s="56"/>
      <c r="BF311" s="56"/>
      <c r="BG311" s="56"/>
      <c r="BH311" s="56"/>
      <c r="BI311" s="56"/>
      <c r="BJ311" s="56"/>
      <c r="BK311" s="56"/>
      <c r="BL311" s="56"/>
      <c r="BM311" s="56"/>
      <c r="BN311" s="38"/>
      <c r="BO311" s="38"/>
      <c r="BP311" s="38"/>
      <c r="BQ311" s="38"/>
      <c r="BR311" s="38"/>
      <c r="BS311" s="38"/>
      <c r="BT311" s="38"/>
    </row>
    <row r="312" spans="1:72" ht="29.25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V312" s="56"/>
      <c r="AW312" s="56"/>
      <c r="AX312" s="56"/>
      <c r="AY312" s="56"/>
      <c r="AZ312" s="56"/>
      <c r="BA312" s="56"/>
      <c r="BB312" s="56"/>
      <c r="BC312" s="56"/>
      <c r="BD312" s="56"/>
      <c r="BE312" s="56"/>
      <c r="BF312" s="56"/>
      <c r="BG312" s="56"/>
      <c r="BH312" s="56"/>
      <c r="BI312" s="56"/>
      <c r="BJ312" s="56"/>
      <c r="BK312" s="56"/>
      <c r="BL312" s="56"/>
      <c r="BM312" s="56"/>
      <c r="BN312" s="38"/>
      <c r="BO312" s="38"/>
      <c r="BP312" s="38"/>
      <c r="BQ312" s="38"/>
      <c r="BR312" s="38"/>
      <c r="BS312" s="38"/>
      <c r="BT312" s="38"/>
    </row>
    <row r="313" spans="1:72" ht="29.25" customHeight="1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V313" s="56"/>
      <c r="AW313" s="56"/>
      <c r="AX313" s="56"/>
      <c r="AY313" s="56"/>
      <c r="AZ313" s="56"/>
      <c r="BA313" s="56"/>
      <c r="BB313" s="56"/>
      <c r="BC313" s="56"/>
      <c r="BD313" s="56"/>
      <c r="BE313" s="56"/>
      <c r="BF313" s="56"/>
      <c r="BG313" s="56"/>
      <c r="BH313" s="56"/>
      <c r="BI313" s="56"/>
      <c r="BJ313" s="56"/>
      <c r="BK313" s="56"/>
      <c r="BL313" s="56"/>
      <c r="BM313" s="56"/>
      <c r="BN313" s="38"/>
      <c r="BO313" s="38"/>
      <c r="BP313" s="38"/>
      <c r="BQ313" s="38"/>
      <c r="BR313" s="38"/>
      <c r="BS313" s="38"/>
      <c r="BT313" s="38"/>
    </row>
    <row r="314" spans="1:72" ht="29.25" customHeight="1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56"/>
      <c r="BI314" s="56"/>
      <c r="BJ314" s="56"/>
      <c r="BK314" s="56"/>
      <c r="BL314" s="56"/>
      <c r="BM314" s="56"/>
      <c r="BN314" s="38"/>
      <c r="BO314" s="38"/>
      <c r="BP314" s="38"/>
      <c r="BQ314" s="38"/>
      <c r="BR314" s="38"/>
      <c r="BS314" s="38"/>
      <c r="BT314" s="38"/>
    </row>
    <row r="315" spans="1:72" ht="29.25" customHeight="1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V315" s="56"/>
      <c r="AW315" s="56"/>
      <c r="AX315" s="56"/>
      <c r="AY315" s="56"/>
      <c r="AZ315" s="56"/>
      <c r="BA315" s="56"/>
      <c r="BB315" s="56"/>
      <c r="BC315" s="56"/>
      <c r="BD315" s="56"/>
      <c r="BE315" s="56"/>
      <c r="BF315" s="56"/>
      <c r="BG315" s="56"/>
      <c r="BH315" s="56"/>
      <c r="BI315" s="56"/>
      <c r="BJ315" s="56"/>
      <c r="BK315" s="56"/>
      <c r="BL315" s="56"/>
      <c r="BM315" s="56"/>
      <c r="BN315" s="38"/>
      <c r="BO315" s="38"/>
      <c r="BP315" s="38"/>
      <c r="BQ315" s="38"/>
      <c r="BR315" s="38"/>
      <c r="BS315" s="38"/>
      <c r="BT315" s="38"/>
    </row>
    <row r="316" spans="1:72" ht="29.25" customHeight="1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56"/>
      <c r="BI316" s="56"/>
      <c r="BJ316" s="56"/>
      <c r="BK316" s="56"/>
      <c r="BL316" s="56"/>
      <c r="BM316" s="56"/>
      <c r="BN316" s="38"/>
      <c r="BO316" s="38"/>
      <c r="BP316" s="38"/>
      <c r="BQ316" s="38"/>
      <c r="BR316" s="38"/>
      <c r="BS316" s="38"/>
      <c r="BT316" s="38"/>
    </row>
    <row r="317" spans="1:72" ht="29.25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6"/>
      <c r="BG317" s="56"/>
      <c r="BH317" s="56"/>
      <c r="BI317" s="56"/>
      <c r="BJ317" s="56"/>
      <c r="BK317" s="56"/>
      <c r="BL317" s="56"/>
      <c r="BM317" s="56"/>
      <c r="BN317" s="38"/>
      <c r="BO317" s="38"/>
      <c r="BP317" s="38"/>
      <c r="BQ317" s="38"/>
      <c r="BR317" s="38"/>
      <c r="BS317" s="38"/>
      <c r="BT317" s="38"/>
    </row>
    <row r="318" spans="1:72" ht="29.25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V318" s="56"/>
      <c r="AW318" s="56"/>
      <c r="AX318" s="56"/>
      <c r="AY318" s="56"/>
      <c r="AZ318" s="56"/>
      <c r="BA318" s="56"/>
      <c r="BB318" s="56"/>
      <c r="BC318" s="56"/>
      <c r="BD318" s="56"/>
      <c r="BE318" s="56"/>
      <c r="BF318" s="56"/>
      <c r="BG318" s="56"/>
      <c r="BH318" s="56"/>
      <c r="BI318" s="56"/>
      <c r="BJ318" s="56"/>
      <c r="BK318" s="56"/>
      <c r="BL318" s="56"/>
      <c r="BM318" s="56"/>
      <c r="BN318" s="38"/>
      <c r="BO318" s="38"/>
      <c r="BP318" s="38"/>
      <c r="BQ318" s="38"/>
      <c r="BR318" s="38"/>
      <c r="BS318" s="38"/>
      <c r="BT318" s="38"/>
    </row>
    <row r="319" spans="1:72" ht="29.25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56"/>
      <c r="BI319" s="56"/>
      <c r="BJ319" s="56"/>
      <c r="BK319" s="56"/>
      <c r="BL319" s="56"/>
      <c r="BM319" s="56"/>
      <c r="BN319" s="38"/>
      <c r="BO319" s="38"/>
      <c r="BP319" s="38"/>
      <c r="BQ319" s="38"/>
      <c r="BR319" s="38"/>
      <c r="BS319" s="38"/>
      <c r="BT319" s="38"/>
    </row>
    <row r="320" spans="1:72" ht="29.25" customHeight="1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V320" s="56"/>
      <c r="AW320" s="56"/>
      <c r="AX320" s="56"/>
      <c r="AY320" s="56"/>
      <c r="AZ320" s="56"/>
      <c r="BA320" s="56"/>
      <c r="BB320" s="56"/>
      <c r="BC320" s="56"/>
      <c r="BD320" s="56"/>
      <c r="BE320" s="56"/>
      <c r="BF320" s="56"/>
      <c r="BG320" s="56"/>
      <c r="BH320" s="56"/>
      <c r="BI320" s="56"/>
      <c r="BJ320" s="56"/>
      <c r="BK320" s="56"/>
      <c r="BL320" s="56"/>
      <c r="BM320" s="56"/>
      <c r="BN320" s="38"/>
      <c r="BO320" s="38"/>
      <c r="BP320" s="38"/>
      <c r="BQ320" s="38"/>
      <c r="BR320" s="38"/>
      <c r="BS320" s="38"/>
      <c r="BT320" s="38"/>
    </row>
    <row r="321" spans="1:72" ht="29.25" customHeight="1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V321" s="56"/>
      <c r="AW321" s="56"/>
      <c r="AX321" s="56"/>
      <c r="AY321" s="56"/>
      <c r="AZ321" s="56"/>
      <c r="BA321" s="56"/>
      <c r="BB321" s="56"/>
      <c r="BC321" s="56"/>
      <c r="BD321" s="56"/>
      <c r="BE321" s="56"/>
      <c r="BF321" s="56"/>
      <c r="BG321" s="56"/>
      <c r="BH321" s="56"/>
      <c r="BI321" s="56"/>
      <c r="BJ321" s="56"/>
      <c r="BK321" s="56"/>
      <c r="BL321" s="56"/>
      <c r="BM321" s="56"/>
      <c r="BN321" s="38"/>
      <c r="BO321" s="38"/>
      <c r="BP321" s="38"/>
      <c r="BQ321" s="38"/>
      <c r="BR321" s="38"/>
      <c r="BS321" s="38"/>
      <c r="BT321" s="38"/>
    </row>
    <row r="322" spans="1:72" ht="29.25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V322" s="56"/>
      <c r="AW322" s="56"/>
      <c r="AX322" s="56"/>
      <c r="AY322" s="56"/>
      <c r="AZ322" s="56"/>
      <c r="BA322" s="56"/>
      <c r="BB322" s="56"/>
      <c r="BC322" s="56"/>
      <c r="BD322" s="56"/>
      <c r="BE322" s="56"/>
      <c r="BF322" s="56"/>
      <c r="BG322" s="56"/>
      <c r="BH322" s="56"/>
      <c r="BI322" s="56"/>
      <c r="BJ322" s="56"/>
      <c r="BK322" s="56"/>
      <c r="BL322" s="56"/>
      <c r="BM322" s="56"/>
      <c r="BN322" s="38"/>
      <c r="BO322" s="38"/>
      <c r="BP322" s="38"/>
      <c r="BQ322" s="38"/>
      <c r="BR322" s="38"/>
      <c r="BS322" s="38"/>
      <c r="BT322" s="38"/>
    </row>
    <row r="323" spans="1:72" ht="29.25" customHeight="1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56"/>
      <c r="BI323" s="56"/>
      <c r="BJ323" s="56"/>
      <c r="BK323" s="56"/>
      <c r="BL323" s="56"/>
      <c r="BM323" s="56"/>
      <c r="BN323" s="38"/>
      <c r="BO323" s="38"/>
      <c r="BP323" s="38"/>
      <c r="BQ323" s="38"/>
      <c r="BR323" s="38"/>
      <c r="BS323" s="38"/>
      <c r="BT323" s="38"/>
    </row>
    <row r="324" spans="1:72" ht="29.25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V324" s="56"/>
      <c r="AW324" s="56"/>
      <c r="AX324" s="56"/>
      <c r="AY324" s="56"/>
      <c r="AZ324" s="56"/>
      <c r="BA324" s="56"/>
      <c r="BB324" s="56"/>
      <c r="BC324" s="56"/>
      <c r="BD324" s="56"/>
      <c r="BE324" s="56"/>
      <c r="BF324" s="56"/>
      <c r="BG324" s="56"/>
      <c r="BH324" s="56"/>
      <c r="BI324" s="56"/>
      <c r="BJ324" s="56"/>
      <c r="BK324" s="56"/>
      <c r="BL324" s="56"/>
      <c r="BM324" s="56"/>
      <c r="BN324" s="38"/>
      <c r="BO324" s="38"/>
      <c r="BP324" s="38"/>
      <c r="BQ324" s="38"/>
      <c r="BR324" s="38"/>
      <c r="BS324" s="38"/>
      <c r="BT324" s="38"/>
    </row>
    <row r="325" spans="1:72" ht="29.25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56"/>
      <c r="BM325" s="56"/>
      <c r="BN325" s="38"/>
      <c r="BO325" s="38"/>
      <c r="BP325" s="38"/>
      <c r="BQ325" s="38"/>
      <c r="BR325" s="38"/>
      <c r="BS325" s="38"/>
      <c r="BT325" s="38"/>
    </row>
    <row r="326" spans="1:72" ht="29.25" customHeight="1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V326" s="56"/>
      <c r="AW326" s="56"/>
      <c r="AX326" s="56"/>
      <c r="AY326" s="56"/>
      <c r="AZ326" s="56"/>
      <c r="BA326" s="56"/>
      <c r="BB326" s="56"/>
      <c r="BC326" s="56"/>
      <c r="BD326" s="56"/>
      <c r="BE326" s="56"/>
      <c r="BF326" s="56"/>
      <c r="BG326" s="56"/>
      <c r="BH326" s="56"/>
      <c r="BI326" s="56"/>
      <c r="BJ326" s="56"/>
      <c r="BK326" s="56"/>
      <c r="BL326" s="56"/>
      <c r="BM326" s="56"/>
      <c r="BN326" s="38"/>
      <c r="BO326" s="38"/>
      <c r="BP326" s="38"/>
      <c r="BQ326" s="38"/>
      <c r="BR326" s="38"/>
      <c r="BS326" s="38"/>
      <c r="BT326" s="38"/>
    </row>
    <row r="327" spans="1:72" ht="29.25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V327" s="56"/>
      <c r="AW327" s="56"/>
      <c r="AX327" s="56"/>
      <c r="AY327" s="56"/>
      <c r="AZ327" s="56"/>
      <c r="BA327" s="56"/>
      <c r="BB327" s="56"/>
      <c r="BC327" s="56"/>
      <c r="BD327" s="56"/>
      <c r="BE327" s="56"/>
      <c r="BF327" s="56"/>
      <c r="BG327" s="56"/>
      <c r="BH327" s="56"/>
      <c r="BI327" s="56"/>
      <c r="BJ327" s="56"/>
      <c r="BK327" s="56"/>
      <c r="BL327" s="56"/>
      <c r="BM327" s="56"/>
      <c r="BN327" s="38"/>
      <c r="BO327" s="38"/>
      <c r="BP327" s="38"/>
      <c r="BQ327" s="38"/>
      <c r="BR327" s="38"/>
      <c r="BS327" s="38"/>
      <c r="BT327" s="38"/>
    </row>
    <row r="328" spans="1:72" ht="29.25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56"/>
      <c r="BI328" s="56"/>
      <c r="BJ328" s="56"/>
      <c r="BK328" s="56"/>
      <c r="BL328" s="56"/>
      <c r="BM328" s="56"/>
      <c r="BN328" s="38"/>
      <c r="BO328" s="38"/>
      <c r="BP328" s="38"/>
      <c r="BQ328" s="38"/>
      <c r="BR328" s="38"/>
      <c r="BS328" s="38"/>
      <c r="BT328" s="38"/>
    </row>
    <row r="329" spans="1:72" ht="29.25" customHeight="1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  <c r="BC329" s="56"/>
      <c r="BD329" s="56"/>
      <c r="BE329" s="56"/>
      <c r="BF329" s="56"/>
      <c r="BG329" s="56"/>
      <c r="BH329" s="56"/>
      <c r="BI329" s="56"/>
      <c r="BJ329" s="56"/>
      <c r="BK329" s="56"/>
      <c r="BL329" s="56"/>
      <c r="BM329" s="56"/>
      <c r="BN329" s="38"/>
      <c r="BO329" s="38"/>
      <c r="BP329" s="38"/>
      <c r="BQ329" s="38"/>
      <c r="BR329" s="38"/>
      <c r="BS329" s="38"/>
      <c r="BT329" s="38"/>
    </row>
    <row r="330" spans="1:72" ht="29.25" customHeight="1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  <c r="BC330" s="56"/>
      <c r="BD330" s="56"/>
      <c r="BE330" s="56"/>
      <c r="BF330" s="56"/>
      <c r="BG330" s="56"/>
      <c r="BH330" s="56"/>
      <c r="BI330" s="56"/>
      <c r="BJ330" s="56"/>
      <c r="BK330" s="56"/>
      <c r="BL330" s="56"/>
      <c r="BM330" s="56"/>
      <c r="BN330" s="38"/>
      <c r="BO330" s="38"/>
      <c r="BP330" s="38"/>
      <c r="BQ330" s="38"/>
      <c r="BR330" s="38"/>
      <c r="BS330" s="38"/>
      <c r="BT330" s="38"/>
    </row>
    <row r="331" spans="1:72" ht="29.25" customHeight="1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  <c r="BC331" s="56"/>
      <c r="BD331" s="56"/>
      <c r="BE331" s="56"/>
      <c r="BF331" s="56"/>
      <c r="BG331" s="56"/>
      <c r="BH331" s="56"/>
      <c r="BI331" s="56"/>
      <c r="BJ331" s="56"/>
      <c r="BK331" s="56"/>
      <c r="BL331" s="56"/>
      <c r="BM331" s="56"/>
      <c r="BN331" s="38"/>
      <c r="BO331" s="38"/>
      <c r="BP331" s="38"/>
      <c r="BQ331" s="38"/>
      <c r="BR331" s="38"/>
      <c r="BS331" s="38"/>
      <c r="BT331" s="38"/>
    </row>
    <row r="332" spans="1:72" ht="29.25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56"/>
      <c r="BI332" s="56"/>
      <c r="BJ332" s="56"/>
      <c r="BK332" s="56"/>
      <c r="BL332" s="56"/>
      <c r="BM332" s="56"/>
      <c r="BN332" s="38"/>
      <c r="BO332" s="38"/>
      <c r="BP332" s="38"/>
      <c r="BQ332" s="38"/>
      <c r="BR332" s="38"/>
      <c r="BS332" s="38"/>
      <c r="BT332" s="38"/>
    </row>
    <row r="333" spans="1:72" ht="29.25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56"/>
      <c r="BI333" s="56"/>
      <c r="BJ333" s="56"/>
      <c r="BK333" s="56"/>
      <c r="BL333" s="56"/>
      <c r="BM333" s="56"/>
      <c r="BN333" s="38"/>
      <c r="BO333" s="38"/>
      <c r="BP333" s="38"/>
      <c r="BQ333" s="38"/>
      <c r="BR333" s="38"/>
      <c r="BS333" s="38"/>
      <c r="BT333" s="38"/>
    </row>
    <row r="334" spans="1:72" ht="29.25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  <c r="BJ334" s="56"/>
      <c r="BK334" s="56"/>
      <c r="BL334" s="56"/>
      <c r="BM334" s="56"/>
      <c r="BN334" s="38"/>
      <c r="BO334" s="38"/>
      <c r="BP334" s="38"/>
      <c r="BQ334" s="38"/>
      <c r="BR334" s="38"/>
      <c r="BS334" s="38"/>
      <c r="BT334" s="38"/>
    </row>
    <row r="335" spans="1:72" ht="29.25" customHeight="1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  <c r="BC335" s="56"/>
      <c r="BD335" s="56"/>
      <c r="BE335" s="56"/>
      <c r="BF335" s="56"/>
      <c r="BG335" s="56"/>
      <c r="BH335" s="56"/>
      <c r="BI335" s="56"/>
      <c r="BJ335" s="56"/>
      <c r="BK335" s="56"/>
      <c r="BL335" s="56"/>
      <c r="BM335" s="56"/>
      <c r="BN335" s="38"/>
      <c r="BO335" s="38"/>
      <c r="BP335" s="38"/>
      <c r="BQ335" s="38"/>
      <c r="BR335" s="38"/>
      <c r="BS335" s="38"/>
      <c r="BT335" s="38"/>
    </row>
    <row r="336" spans="1:72" ht="29.25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  <c r="BC336" s="56"/>
      <c r="BD336" s="56"/>
      <c r="BE336" s="56"/>
      <c r="BF336" s="56"/>
      <c r="BG336" s="56"/>
      <c r="BH336" s="56"/>
      <c r="BI336" s="56"/>
      <c r="BJ336" s="56"/>
      <c r="BK336" s="56"/>
      <c r="BL336" s="56"/>
      <c r="BM336" s="56"/>
      <c r="BN336" s="38"/>
      <c r="BO336" s="38"/>
      <c r="BP336" s="38"/>
      <c r="BQ336" s="38"/>
      <c r="BR336" s="38"/>
      <c r="BS336" s="38"/>
      <c r="BT336" s="38"/>
    </row>
    <row r="337" spans="1:72" ht="29.25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56"/>
      <c r="BI337" s="56"/>
      <c r="BJ337" s="56"/>
      <c r="BK337" s="56"/>
      <c r="BL337" s="56"/>
      <c r="BM337" s="56"/>
      <c r="BN337" s="38"/>
      <c r="BO337" s="38"/>
      <c r="BP337" s="38"/>
      <c r="BQ337" s="38"/>
      <c r="BR337" s="38"/>
      <c r="BS337" s="38"/>
      <c r="BT337" s="38"/>
    </row>
    <row r="338" spans="1:72" ht="29.25" customHeight="1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  <c r="BC338" s="56"/>
      <c r="BD338" s="56"/>
      <c r="BE338" s="56"/>
      <c r="BF338" s="56"/>
      <c r="BG338" s="56"/>
      <c r="BH338" s="56"/>
      <c r="BI338" s="56"/>
      <c r="BJ338" s="56"/>
      <c r="BK338" s="56"/>
      <c r="BL338" s="56"/>
      <c r="BM338" s="56"/>
      <c r="BN338" s="38"/>
      <c r="BO338" s="38"/>
      <c r="BP338" s="38"/>
      <c r="BQ338" s="38"/>
      <c r="BR338" s="38"/>
      <c r="BS338" s="38"/>
      <c r="BT338" s="38"/>
    </row>
    <row r="339" spans="1:72" ht="29.25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38"/>
      <c r="AV339" s="56"/>
      <c r="AW339" s="56"/>
      <c r="AX339" s="56"/>
      <c r="AY339" s="56"/>
      <c r="AZ339" s="56"/>
      <c r="BA339" s="56"/>
      <c r="BB339" s="56"/>
      <c r="BC339" s="56"/>
      <c r="BD339" s="56"/>
      <c r="BE339" s="56"/>
      <c r="BF339" s="56"/>
      <c r="BG339" s="56"/>
      <c r="BH339" s="56"/>
      <c r="BI339" s="56"/>
      <c r="BJ339" s="56"/>
      <c r="BK339" s="56"/>
      <c r="BL339" s="56"/>
      <c r="BM339" s="56"/>
      <c r="BN339" s="38"/>
      <c r="BO339" s="38"/>
      <c r="BP339" s="38"/>
      <c r="BQ339" s="38"/>
      <c r="BR339" s="38"/>
      <c r="BS339" s="38"/>
      <c r="BT339" s="38"/>
    </row>
    <row r="340" spans="1:72" ht="29.25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38"/>
      <c r="AV340" s="56"/>
      <c r="AW340" s="56"/>
      <c r="AX340" s="56"/>
      <c r="AY340" s="56"/>
      <c r="AZ340" s="56"/>
      <c r="BA340" s="56"/>
      <c r="BB340" s="56"/>
      <c r="BC340" s="56"/>
      <c r="BD340" s="56"/>
      <c r="BE340" s="56"/>
      <c r="BF340" s="56"/>
      <c r="BG340" s="56"/>
      <c r="BH340" s="56"/>
      <c r="BI340" s="56"/>
      <c r="BJ340" s="56"/>
      <c r="BK340" s="56"/>
      <c r="BL340" s="56"/>
      <c r="BM340" s="56"/>
      <c r="BN340" s="38"/>
      <c r="BO340" s="38"/>
      <c r="BP340" s="38"/>
      <c r="BQ340" s="38"/>
      <c r="BR340" s="38"/>
      <c r="BS340" s="38"/>
      <c r="BT340" s="38"/>
    </row>
    <row r="341" spans="1:72" ht="29.25" customHeight="1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38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38"/>
      <c r="BO341" s="38"/>
      <c r="BP341" s="38"/>
      <c r="BQ341" s="38"/>
      <c r="BR341" s="38"/>
      <c r="BS341" s="38"/>
      <c r="BT341" s="38"/>
    </row>
    <row r="342" spans="1:72" ht="29.25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38"/>
      <c r="AV342" s="56"/>
      <c r="AW342" s="56"/>
      <c r="AX342" s="56"/>
      <c r="AY342" s="56"/>
      <c r="AZ342" s="56"/>
      <c r="BA342" s="56"/>
      <c r="BB342" s="56"/>
      <c r="BC342" s="56"/>
      <c r="BD342" s="56"/>
      <c r="BE342" s="56"/>
      <c r="BF342" s="56"/>
      <c r="BG342" s="56"/>
      <c r="BH342" s="56"/>
      <c r="BI342" s="56"/>
      <c r="BJ342" s="56"/>
      <c r="BK342" s="56"/>
      <c r="BL342" s="56"/>
      <c r="BM342" s="56"/>
      <c r="BN342" s="38"/>
      <c r="BO342" s="38"/>
      <c r="BP342" s="38"/>
      <c r="BQ342" s="38"/>
      <c r="BR342" s="38"/>
      <c r="BS342" s="38"/>
      <c r="BT342" s="38"/>
    </row>
    <row r="343" spans="1:72" ht="29.25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38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56"/>
      <c r="BI343" s="56"/>
      <c r="BJ343" s="56"/>
      <c r="BK343" s="56"/>
      <c r="BL343" s="56"/>
      <c r="BM343" s="56"/>
      <c r="BN343" s="38"/>
      <c r="BO343" s="38"/>
      <c r="BP343" s="38"/>
      <c r="BQ343" s="38"/>
      <c r="BR343" s="38"/>
      <c r="BS343" s="38"/>
      <c r="BT343" s="38"/>
    </row>
    <row r="344" spans="1:72" ht="29.25" customHeight="1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38"/>
      <c r="AV344" s="56"/>
      <c r="AW344" s="56"/>
      <c r="AX344" s="56"/>
      <c r="AY344" s="56"/>
      <c r="AZ344" s="56"/>
      <c r="BA344" s="56"/>
      <c r="BB344" s="56"/>
      <c r="BC344" s="56"/>
      <c r="BD344" s="56"/>
      <c r="BE344" s="56"/>
      <c r="BF344" s="56"/>
      <c r="BG344" s="56"/>
      <c r="BH344" s="56"/>
      <c r="BI344" s="56"/>
      <c r="BJ344" s="56"/>
      <c r="BK344" s="56"/>
      <c r="BL344" s="56"/>
      <c r="BM344" s="56"/>
      <c r="BN344" s="38"/>
      <c r="BO344" s="38"/>
      <c r="BP344" s="38"/>
      <c r="BQ344" s="38"/>
      <c r="BR344" s="38"/>
      <c r="BS344" s="38"/>
      <c r="BT344" s="38"/>
    </row>
    <row r="345" spans="1:72" ht="29.25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38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6"/>
      <c r="BG345" s="56"/>
      <c r="BH345" s="56"/>
      <c r="BI345" s="56"/>
      <c r="BJ345" s="56"/>
      <c r="BK345" s="56"/>
      <c r="BL345" s="56"/>
      <c r="BM345" s="56"/>
      <c r="BN345" s="38"/>
      <c r="BO345" s="38"/>
      <c r="BP345" s="38"/>
      <c r="BQ345" s="38"/>
      <c r="BR345" s="38"/>
      <c r="BS345" s="38"/>
      <c r="BT345" s="38"/>
    </row>
    <row r="346" spans="1:72" ht="29.25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38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38"/>
      <c r="BO346" s="38"/>
      <c r="BP346" s="38"/>
      <c r="BQ346" s="38"/>
      <c r="BR346" s="38"/>
      <c r="BS346" s="38"/>
      <c r="BT346" s="38"/>
    </row>
    <row r="347" spans="1:72" ht="29.25" customHeight="1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38"/>
      <c r="AV347" s="56"/>
      <c r="AW347" s="56"/>
      <c r="AX347" s="56"/>
      <c r="AY347" s="56"/>
      <c r="AZ347" s="56"/>
      <c r="BA347" s="56"/>
      <c r="BB347" s="56"/>
      <c r="BC347" s="56"/>
      <c r="BD347" s="56"/>
      <c r="BE347" s="56"/>
      <c r="BF347" s="56"/>
      <c r="BG347" s="56"/>
      <c r="BH347" s="56"/>
      <c r="BI347" s="56"/>
      <c r="BJ347" s="56"/>
      <c r="BK347" s="56"/>
      <c r="BL347" s="56"/>
      <c r="BM347" s="56"/>
      <c r="BN347" s="38"/>
      <c r="BO347" s="38"/>
      <c r="BP347" s="38"/>
      <c r="BQ347" s="38"/>
      <c r="BR347" s="38"/>
      <c r="BS347" s="38"/>
      <c r="BT347" s="38"/>
    </row>
    <row r="348" spans="1:72" ht="29.25" customHeight="1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38"/>
      <c r="AV348" s="56"/>
      <c r="AW348" s="56"/>
      <c r="AX348" s="56"/>
      <c r="AY348" s="56"/>
      <c r="AZ348" s="56"/>
      <c r="BA348" s="56"/>
      <c r="BB348" s="56"/>
      <c r="BC348" s="56"/>
      <c r="BD348" s="56"/>
      <c r="BE348" s="56"/>
      <c r="BF348" s="56"/>
      <c r="BG348" s="56"/>
      <c r="BH348" s="56"/>
      <c r="BI348" s="56"/>
      <c r="BJ348" s="56"/>
      <c r="BK348" s="56"/>
      <c r="BL348" s="56"/>
      <c r="BM348" s="56"/>
      <c r="BN348" s="38"/>
      <c r="BO348" s="38"/>
      <c r="BP348" s="38"/>
      <c r="BQ348" s="38"/>
      <c r="BR348" s="38"/>
      <c r="BS348" s="38"/>
      <c r="BT348" s="38"/>
    </row>
    <row r="349" spans="1:72" ht="29.25" customHeight="1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38"/>
      <c r="AV349" s="56"/>
      <c r="AW349" s="56"/>
      <c r="AX349" s="56"/>
      <c r="AY349" s="56"/>
      <c r="AZ349" s="56"/>
      <c r="BA349" s="56"/>
      <c r="BB349" s="56"/>
      <c r="BC349" s="56"/>
      <c r="BD349" s="56"/>
      <c r="BE349" s="56"/>
      <c r="BF349" s="56"/>
      <c r="BG349" s="56"/>
      <c r="BH349" s="56"/>
      <c r="BI349" s="56"/>
      <c r="BJ349" s="56"/>
      <c r="BK349" s="56"/>
      <c r="BL349" s="56"/>
      <c r="BM349" s="56"/>
      <c r="BN349" s="38"/>
      <c r="BO349" s="38"/>
      <c r="BP349" s="38"/>
      <c r="BQ349" s="38"/>
      <c r="BR349" s="38"/>
      <c r="BS349" s="38"/>
      <c r="BT349" s="38"/>
    </row>
    <row r="350" spans="1:72" ht="29.2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38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56"/>
      <c r="BI350" s="56"/>
      <c r="BJ350" s="56"/>
      <c r="BK350" s="56"/>
      <c r="BL350" s="56"/>
      <c r="BM350" s="56"/>
      <c r="BN350" s="38"/>
      <c r="BO350" s="38"/>
      <c r="BP350" s="38"/>
      <c r="BQ350" s="38"/>
      <c r="BR350" s="38"/>
      <c r="BS350" s="38"/>
      <c r="BT350" s="38"/>
    </row>
    <row r="351" spans="1:72" ht="29.2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38"/>
      <c r="AV351" s="56"/>
      <c r="AW351" s="56"/>
      <c r="AX351" s="56"/>
      <c r="AY351" s="56"/>
      <c r="AZ351" s="56"/>
      <c r="BA351" s="56"/>
      <c r="BB351" s="56"/>
      <c r="BC351" s="56"/>
      <c r="BD351" s="56"/>
      <c r="BE351" s="56"/>
      <c r="BF351" s="56"/>
      <c r="BG351" s="56"/>
      <c r="BH351" s="56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</row>
    <row r="352" spans="1:72" ht="29.25" customHeight="1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</row>
    <row r="353" spans="1:72" ht="29.25" customHeight="1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</row>
    <row r="354" spans="1:72" ht="29.25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</row>
    <row r="355" spans="1:72" ht="29.25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</row>
    <row r="356" spans="1:72" ht="29.25" customHeight="1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</row>
    <row r="357" spans="1:72" ht="29.25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</row>
    <row r="358" spans="1:72" ht="29.25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</row>
    <row r="359" spans="1:72" ht="29.25" customHeight="1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</row>
    <row r="360" spans="1:72" ht="29.2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</row>
    <row r="361" spans="1:72" ht="29.25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</row>
    <row r="362" spans="1:72" ht="29.25" customHeight="1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</row>
    <row r="363" spans="1:72" ht="29.25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</row>
    <row r="364" spans="1:72" ht="29.25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</row>
    <row r="365" spans="1:72" ht="29.25" customHeight="1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</row>
    <row r="366" spans="1:72" ht="29.25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</row>
    <row r="367" spans="1:72" ht="29.2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</row>
    <row r="368" spans="1:72" ht="29.25" customHeight="1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</row>
    <row r="369" spans="1:72" ht="29.25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</row>
    <row r="370" spans="1:72" ht="29.25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</row>
    <row r="371" spans="1:72" ht="29.25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</row>
    <row r="372" spans="1:72" ht="29.25" customHeight="1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</row>
    <row r="373" spans="1:72" ht="29.25" customHeight="1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</row>
    <row r="374" spans="1:72" ht="29.25" customHeight="1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</row>
    <row r="375" spans="1:72" ht="29.25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</row>
    <row r="376" spans="1:72" ht="29.25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</row>
    <row r="377" spans="1:72" ht="29.25" customHeight="1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</row>
    <row r="378" spans="1:72" ht="29.25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</row>
    <row r="379" spans="1:72" ht="29.25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</row>
    <row r="380" spans="1:72" ht="29.25" customHeight="1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</row>
    <row r="381" spans="1:72" ht="29.25" customHeight="1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</row>
    <row r="382" spans="1:72" ht="29.25" customHeight="1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</row>
    <row r="383" spans="1:72" ht="29.25" customHeight="1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</row>
    <row r="384" spans="1:72" ht="29.2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</row>
    <row r="385" spans="1:72" ht="29.25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  <c r="BS385" s="38"/>
      <c r="BT385" s="38"/>
    </row>
    <row r="386" spans="1:72" ht="29.25" customHeight="1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  <c r="BS386" s="38"/>
      <c r="BT386" s="38"/>
    </row>
    <row r="387" spans="1:72" ht="29.25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</row>
    <row r="388" spans="1:72" ht="29.25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</row>
    <row r="389" spans="1:72" ht="29.25" customHeight="1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</row>
    <row r="390" spans="1:72" ht="29.25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</row>
    <row r="391" spans="1:72" ht="29.25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</row>
    <row r="392" spans="1:72" ht="29.25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</row>
    <row r="393" spans="1:72" ht="29.25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</row>
    <row r="394" spans="1:72" ht="29.25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</row>
    <row r="395" spans="1:72" ht="29.25" customHeight="1" x14ac:dyDescent="0.2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</row>
    <row r="396" spans="1:72" ht="29.25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</row>
    <row r="397" spans="1:72" ht="29.25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</row>
    <row r="398" spans="1:72" ht="29.25" customHeight="1" x14ac:dyDescent="0.2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</row>
    <row r="399" spans="1:72" ht="29.25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</row>
    <row r="400" spans="1:72" ht="29.25" customHeight="1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</row>
    <row r="401" spans="1:72" ht="29.25" customHeight="1" x14ac:dyDescent="0.2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</row>
    <row r="402" spans="1:72" ht="29.25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</row>
    <row r="403" spans="1:72" ht="29.25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</row>
    <row r="404" spans="1:72" ht="29.25" customHeight="1" x14ac:dyDescent="0.2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</row>
    <row r="405" spans="1:72" ht="29.25" customHeigh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</row>
    <row r="406" spans="1:72" ht="29.25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</row>
    <row r="407" spans="1:72" ht="29.25" customHeight="1" x14ac:dyDescent="0.2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</row>
    <row r="408" spans="1:72" ht="29.25" customHeight="1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</row>
    <row r="409" spans="1:72" ht="29.25" customHeight="1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</row>
    <row r="410" spans="1:72" ht="29.25" customHeight="1" x14ac:dyDescent="0.2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</row>
    <row r="411" spans="1:72" ht="29.25" customHeight="1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</row>
    <row r="412" spans="1:72" ht="29.25" customHeight="1" x14ac:dyDescent="0.2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</row>
    <row r="413" spans="1:72" ht="29.25" customHeight="1" x14ac:dyDescent="0.2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</row>
    <row r="414" spans="1:72" ht="29.25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</row>
    <row r="415" spans="1:72" ht="29.25" customHeight="1" x14ac:dyDescent="0.2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</row>
    <row r="416" spans="1:72" ht="29.25" customHeight="1" x14ac:dyDescent="0.2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</row>
    <row r="417" spans="1:72" ht="29.25" customHeight="1" x14ac:dyDescent="0.2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</row>
    <row r="418" spans="1:72" ht="29.25" customHeight="1" x14ac:dyDescent="0.2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</row>
    <row r="419" spans="1:72" ht="29.25" customHeight="1" x14ac:dyDescent="0.2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</row>
    <row r="420" spans="1:72" ht="29.25" customHeight="1" x14ac:dyDescent="0.2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</row>
    <row r="421" spans="1:72" ht="29.25" customHeight="1" x14ac:dyDescent="0.2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</row>
    <row r="422" spans="1:72" ht="29.25" customHeight="1" x14ac:dyDescent="0.2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</row>
    <row r="423" spans="1:72" ht="29.25" customHeight="1" x14ac:dyDescent="0.2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</row>
    <row r="424" spans="1:72" ht="29.25" customHeight="1" x14ac:dyDescent="0.2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</row>
    <row r="425" spans="1:72" ht="29.25" customHeight="1" x14ac:dyDescent="0.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</row>
    <row r="426" spans="1:72" ht="29.25" customHeight="1" x14ac:dyDescent="0.2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</row>
    <row r="427" spans="1:72" ht="29.25" customHeight="1" x14ac:dyDescent="0.2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</row>
    <row r="428" spans="1:72" ht="29.25" customHeight="1" x14ac:dyDescent="0.2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</row>
    <row r="429" spans="1:72" ht="29.25" customHeight="1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</row>
    <row r="430" spans="1:72" ht="29.25" customHeight="1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</row>
    <row r="431" spans="1:72" ht="29.25" customHeight="1" x14ac:dyDescent="0.2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</row>
    <row r="432" spans="1:72" ht="29.25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  <c r="BS432" s="38"/>
      <c r="BT432" s="38"/>
    </row>
    <row r="433" spans="1:72" ht="29.25" customHeight="1" x14ac:dyDescent="0.2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</row>
    <row r="434" spans="1:72" ht="29.25" customHeight="1" x14ac:dyDescent="0.2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</row>
    <row r="435" spans="1:72" ht="29.25" customHeight="1" x14ac:dyDescent="0.2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</row>
    <row r="436" spans="1:72" ht="29.25" customHeight="1" x14ac:dyDescent="0.2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</row>
    <row r="437" spans="1:72" ht="29.25" customHeight="1" x14ac:dyDescent="0.2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</row>
    <row r="438" spans="1:72" ht="29.25" customHeight="1" x14ac:dyDescent="0.2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</row>
    <row r="439" spans="1:72" ht="29.25" customHeight="1" x14ac:dyDescent="0.2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</row>
    <row r="440" spans="1:72" ht="29.25" customHeight="1" x14ac:dyDescent="0.2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</row>
    <row r="441" spans="1:72" ht="29.25" customHeight="1" x14ac:dyDescent="0.2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</row>
    <row r="442" spans="1:72" ht="29.25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</row>
    <row r="443" spans="1:72" ht="29.25" customHeight="1" x14ac:dyDescent="0.2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</row>
    <row r="444" spans="1:72" ht="29.25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</row>
    <row r="445" spans="1:72" ht="29.25" customHeight="1" x14ac:dyDescent="0.2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</row>
    <row r="446" spans="1:72" ht="29.25" customHeight="1" x14ac:dyDescent="0.2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</row>
    <row r="447" spans="1:72" ht="29.25" customHeight="1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</row>
    <row r="448" spans="1:72" ht="29.25" customHeight="1" x14ac:dyDescent="0.2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</row>
    <row r="449" spans="1:72" ht="29.25" customHeight="1" x14ac:dyDescent="0.2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</row>
    <row r="450" spans="1:72" ht="29.25" customHeight="1" x14ac:dyDescent="0.2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</row>
    <row r="451" spans="1:72" ht="29.25" customHeight="1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</row>
    <row r="452" spans="1:72" ht="29.25" customHeight="1" x14ac:dyDescent="0.2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</row>
    <row r="453" spans="1:72" ht="29.25" customHeight="1" x14ac:dyDescent="0.2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</row>
    <row r="454" spans="1:72" ht="29.25" customHeight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</row>
    <row r="455" spans="1:72" ht="29.25" customHeight="1" x14ac:dyDescent="0.2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</row>
    <row r="456" spans="1:72" ht="29.25" customHeight="1" x14ac:dyDescent="0.2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</row>
    <row r="457" spans="1:72" ht="29.25" customHeight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</row>
    <row r="458" spans="1:72" ht="29.25" customHeight="1" x14ac:dyDescent="0.2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</row>
    <row r="459" spans="1:72" ht="29.25" customHeight="1" x14ac:dyDescent="0.2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</row>
    <row r="460" spans="1:72" ht="29.25" customHeight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</row>
    <row r="461" spans="1:72" ht="29.25" customHeight="1" x14ac:dyDescent="0.2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</row>
    <row r="462" spans="1:72" ht="29.25" customHeight="1" x14ac:dyDescent="0.2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</row>
    <row r="463" spans="1:72" ht="29.25" customHeight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</row>
    <row r="464" spans="1:72" ht="29.25" customHeight="1" x14ac:dyDescent="0.2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</row>
    <row r="465" spans="1:72" ht="29.25" customHeight="1" x14ac:dyDescent="0.2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  <c r="BS465" s="38"/>
      <c r="BT465" s="38"/>
    </row>
    <row r="466" spans="1:72" ht="29.25" customHeight="1" x14ac:dyDescent="0.2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  <c r="BS466" s="38"/>
      <c r="BT466" s="38"/>
    </row>
    <row r="467" spans="1:72" ht="29.25" customHeight="1" x14ac:dyDescent="0.2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  <c r="BS467" s="38"/>
      <c r="BT467" s="38"/>
    </row>
    <row r="468" spans="1:72" ht="29.25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  <c r="BS468" s="38"/>
      <c r="BT468" s="38"/>
    </row>
    <row r="469" spans="1:72" ht="29.25" customHeight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  <c r="BS469" s="38"/>
      <c r="BT469" s="38"/>
    </row>
    <row r="470" spans="1:72" ht="29.25" customHeight="1" x14ac:dyDescent="0.2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  <c r="BS470" s="38"/>
      <c r="BT470" s="38"/>
    </row>
    <row r="471" spans="1:72" ht="29.25" customHeight="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  <c r="BS471" s="38"/>
      <c r="BT471" s="38"/>
    </row>
    <row r="472" spans="1:72" ht="29.25" customHeight="1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  <c r="BS472" s="38"/>
      <c r="BT472" s="38"/>
    </row>
    <row r="473" spans="1:72" ht="29.25" customHeight="1" x14ac:dyDescent="0.2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  <c r="BS473" s="38"/>
      <c r="BT473" s="38"/>
    </row>
    <row r="474" spans="1:72" ht="29.25" customHeight="1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  <c r="BS474" s="38"/>
      <c r="BT474" s="38"/>
    </row>
    <row r="475" spans="1:72" ht="29.25" customHeight="1" x14ac:dyDescent="0.2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  <c r="BS475" s="38"/>
      <c r="BT475" s="38"/>
    </row>
    <row r="476" spans="1:72" ht="29.25" customHeight="1" x14ac:dyDescent="0.2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  <c r="BS476" s="38"/>
      <c r="BT476" s="38"/>
    </row>
    <row r="477" spans="1:72" ht="29.25" customHeight="1" x14ac:dyDescent="0.2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  <c r="BS477" s="38"/>
      <c r="BT477" s="38"/>
    </row>
    <row r="478" spans="1:72" ht="29.25" customHeight="1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  <c r="BS478" s="38"/>
      <c r="BT478" s="38"/>
    </row>
    <row r="479" spans="1:72" ht="29.25" customHeight="1" x14ac:dyDescent="0.2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  <c r="BS479" s="38"/>
      <c r="BT479" s="38"/>
    </row>
    <row r="480" spans="1:72" ht="29.25" customHeight="1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  <c r="BS480" s="38"/>
      <c r="BT480" s="38"/>
    </row>
    <row r="481" spans="1:72" ht="29.25" customHeight="1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  <c r="BS481" s="38"/>
      <c r="BT481" s="38"/>
    </row>
    <row r="482" spans="1:72" ht="29.25" customHeight="1" x14ac:dyDescent="0.2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  <c r="BS482" s="38"/>
      <c r="BT482" s="38"/>
    </row>
    <row r="483" spans="1:72" ht="29.25" customHeight="1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  <c r="BS483" s="38"/>
      <c r="BT483" s="38"/>
    </row>
    <row r="484" spans="1:72" ht="29.25" customHeight="1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  <c r="BS484" s="38"/>
      <c r="BT484" s="38"/>
    </row>
    <row r="485" spans="1:72" ht="29.25" customHeight="1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  <c r="BQ485" s="38"/>
      <c r="BR485" s="38"/>
      <c r="BS485" s="38"/>
      <c r="BT485" s="38"/>
    </row>
    <row r="486" spans="1:72" ht="29.25" customHeight="1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  <c r="BS486" s="38"/>
      <c r="BT486" s="38"/>
    </row>
    <row r="487" spans="1:72" ht="29.25" customHeight="1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  <c r="BS487" s="38"/>
      <c r="BT487" s="38"/>
    </row>
    <row r="488" spans="1:72" ht="29.25" customHeight="1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  <c r="BS488" s="38"/>
      <c r="BT488" s="38"/>
    </row>
    <row r="489" spans="1:72" ht="29.25" customHeight="1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  <c r="BQ489" s="38"/>
      <c r="BR489" s="38"/>
      <c r="BS489" s="38"/>
      <c r="BT489" s="38"/>
    </row>
    <row r="490" spans="1:72" ht="29.25" customHeight="1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  <c r="BQ490" s="38"/>
      <c r="BR490" s="38"/>
      <c r="BS490" s="38"/>
      <c r="BT490" s="38"/>
    </row>
    <row r="491" spans="1:72" ht="29.25" customHeight="1" x14ac:dyDescent="0.2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  <c r="BS491" s="38"/>
      <c r="BT491" s="38"/>
    </row>
    <row r="492" spans="1:72" ht="29.25" customHeight="1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  <c r="BQ492" s="38"/>
      <c r="BR492" s="38"/>
      <c r="BS492" s="38"/>
      <c r="BT492" s="38"/>
    </row>
    <row r="493" spans="1:72" ht="29.25" customHeight="1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  <c r="BS493" s="38"/>
      <c r="BT493" s="38"/>
    </row>
    <row r="494" spans="1:72" ht="29.25" customHeight="1" x14ac:dyDescent="0.2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  <c r="BS494" s="38"/>
      <c r="BT494" s="38"/>
    </row>
    <row r="495" spans="1:72" ht="29.25" customHeight="1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  <c r="BS495" s="38"/>
      <c r="BT495" s="38"/>
    </row>
    <row r="496" spans="1:72" ht="29.25" customHeight="1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  <c r="BQ496" s="38"/>
      <c r="BR496" s="38"/>
      <c r="BS496" s="38"/>
      <c r="BT496" s="38"/>
    </row>
    <row r="497" spans="1:72" ht="29.25" customHeight="1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  <c r="BQ497" s="38"/>
      <c r="BR497" s="38"/>
      <c r="BS497" s="38"/>
      <c r="BT497" s="38"/>
    </row>
    <row r="498" spans="1:72" ht="29.25" customHeight="1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</row>
    <row r="499" spans="1:72" ht="29.25" customHeight="1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</row>
    <row r="500" spans="1:72" ht="29.25" customHeight="1" x14ac:dyDescent="0.2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  <c r="BS500" s="38"/>
      <c r="BT500" s="38"/>
    </row>
    <row r="501" spans="1:72" ht="29.25" customHeight="1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  <c r="BS501" s="38"/>
      <c r="BT501" s="38"/>
    </row>
    <row r="502" spans="1:72" ht="29.25" customHeight="1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</row>
    <row r="503" spans="1:72" ht="29.25" customHeight="1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</row>
    <row r="504" spans="1:72" ht="29.25" customHeight="1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  <c r="BS504" s="38"/>
      <c r="BT504" s="38"/>
    </row>
    <row r="505" spans="1:72" ht="29.25" customHeight="1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  <c r="BS505" s="38"/>
      <c r="BT505" s="38"/>
    </row>
    <row r="506" spans="1:72" ht="29.25" customHeight="1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  <c r="BS506" s="38"/>
      <c r="BT506" s="38"/>
    </row>
    <row r="507" spans="1:72" ht="29.25" customHeight="1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  <c r="BQ507" s="38"/>
      <c r="BR507" s="38"/>
      <c r="BS507" s="38"/>
      <c r="BT507" s="38"/>
    </row>
    <row r="508" spans="1:72" ht="29.25" customHeight="1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  <c r="BQ508" s="38"/>
      <c r="BR508" s="38"/>
      <c r="BS508" s="38"/>
      <c r="BT508" s="38"/>
    </row>
    <row r="509" spans="1:72" ht="29.25" customHeight="1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  <c r="BS509" s="38"/>
      <c r="BT509" s="38"/>
    </row>
    <row r="510" spans="1:72" ht="29.25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  <c r="BS510" s="38"/>
      <c r="BT510" s="38"/>
    </row>
    <row r="511" spans="1:72" ht="29.25" customHeight="1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  <c r="BQ511" s="38"/>
      <c r="BR511" s="38"/>
      <c r="BS511" s="38"/>
      <c r="BT511" s="38"/>
    </row>
    <row r="512" spans="1:72" ht="29.25" customHeight="1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  <c r="BQ512" s="38"/>
      <c r="BR512" s="38"/>
      <c r="BS512" s="38"/>
      <c r="BT512" s="38"/>
    </row>
    <row r="513" spans="1:72" ht="29.25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  <c r="BS513" s="38"/>
      <c r="BT513" s="38"/>
    </row>
    <row r="514" spans="1:72" ht="29.25" customHeight="1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</row>
    <row r="515" spans="1:72" ht="29.25" customHeight="1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  <c r="BS515" s="38"/>
      <c r="BT515" s="38"/>
    </row>
    <row r="516" spans="1:72" ht="29.25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</row>
    <row r="517" spans="1:72" ht="29.25" customHeigh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  <c r="BS517" s="38"/>
      <c r="BT517" s="38"/>
    </row>
    <row r="518" spans="1:72" ht="29.25" customHeight="1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</row>
    <row r="519" spans="1:72" ht="29.25" customHeight="1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</row>
    <row r="520" spans="1:72" ht="29.25" customHeight="1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</row>
    <row r="521" spans="1:72" ht="29.25" customHeight="1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</row>
    <row r="522" spans="1:72" ht="29.25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</row>
    <row r="523" spans="1:72" ht="29.25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</row>
    <row r="524" spans="1:72" ht="29.25" customHeight="1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</row>
    <row r="525" spans="1:72" ht="29.25" customHeight="1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</row>
    <row r="526" spans="1:72" ht="29.25" customHeight="1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</row>
    <row r="527" spans="1:72" ht="29.25" customHeight="1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</row>
    <row r="528" spans="1:72" ht="29.25" customHeight="1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</row>
    <row r="529" spans="1:72" ht="29.25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</row>
    <row r="530" spans="1:72" ht="29.25" customHeight="1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</row>
    <row r="531" spans="1:72" ht="29.25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</row>
    <row r="532" spans="1:72" ht="29.25" customHeight="1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</row>
    <row r="533" spans="1:72" ht="29.25" customHeight="1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</row>
    <row r="534" spans="1:72" ht="29.25" customHeight="1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</row>
    <row r="535" spans="1:72" ht="29.25" customHeight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</row>
    <row r="536" spans="1:72" ht="29.25" customHeight="1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</row>
    <row r="537" spans="1:72" ht="29.25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</row>
    <row r="538" spans="1:72" ht="29.25" customHeight="1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</row>
    <row r="539" spans="1:72" ht="29.25" customHeight="1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</row>
    <row r="540" spans="1:72" ht="29.25" customHeight="1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</row>
    <row r="541" spans="1:72" ht="29.25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</row>
    <row r="542" spans="1:72" ht="29.25" customHeight="1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</row>
    <row r="543" spans="1:72" ht="29.25" customHeight="1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</row>
    <row r="544" spans="1:72" ht="29.25" customHeight="1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</row>
    <row r="545" spans="1:72" ht="29.25" customHeight="1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</row>
    <row r="546" spans="1:72" ht="29.25" customHeight="1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</row>
    <row r="547" spans="1:72" ht="29.25" customHeight="1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</row>
    <row r="548" spans="1:72" ht="29.25" customHeight="1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</row>
    <row r="549" spans="1:72" ht="29.25" customHeight="1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</row>
    <row r="550" spans="1:72" ht="29.25" customHeight="1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</row>
    <row r="551" spans="1:72" ht="29.25" customHeight="1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</row>
    <row r="552" spans="1:72" ht="29.25" customHeight="1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</row>
    <row r="553" spans="1:72" ht="29.25" customHeight="1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</row>
    <row r="554" spans="1:72" ht="29.25" customHeight="1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</row>
    <row r="555" spans="1:72" ht="29.25" customHeight="1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</row>
    <row r="556" spans="1:72" ht="29.25" customHeight="1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</row>
    <row r="557" spans="1:72" ht="29.25" customHeight="1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</row>
    <row r="558" spans="1:72" ht="29.25" customHeight="1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</row>
    <row r="559" spans="1:72" ht="29.25" customHeight="1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</row>
    <row r="560" spans="1:72" ht="29.25" customHeight="1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</row>
    <row r="561" spans="1:72" ht="29.25" customHeight="1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</row>
    <row r="562" spans="1:72" ht="29.25" customHeight="1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</row>
    <row r="563" spans="1:72" ht="29.25" customHeight="1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</row>
    <row r="564" spans="1:72" ht="29.25" customHeight="1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</row>
    <row r="565" spans="1:72" ht="29.25" customHeight="1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</row>
    <row r="566" spans="1:72" ht="29.25" customHeight="1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</row>
    <row r="567" spans="1:72" ht="29.25" customHeight="1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</row>
    <row r="568" spans="1:72" ht="29.25" customHeight="1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</row>
    <row r="569" spans="1:72" ht="29.25" customHeight="1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</row>
    <row r="570" spans="1:72" ht="29.25" customHeight="1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</row>
    <row r="571" spans="1:72" ht="29.25" customHeight="1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</row>
    <row r="572" spans="1:72" ht="29.25" customHeight="1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</row>
    <row r="573" spans="1:72" ht="29.25" customHeight="1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</row>
    <row r="574" spans="1:72" ht="29.25" customHeight="1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</row>
    <row r="575" spans="1:72" ht="29.25" customHeight="1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</row>
    <row r="576" spans="1:72" ht="29.25" customHeight="1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</row>
    <row r="577" spans="1:72" ht="29.25" customHeight="1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</row>
    <row r="578" spans="1:72" ht="29.25" customHeight="1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</row>
    <row r="579" spans="1:72" ht="29.25" customHeight="1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  <c r="BQ579" s="38"/>
      <c r="BR579" s="38"/>
      <c r="BS579" s="38"/>
      <c r="BT579" s="38"/>
    </row>
    <row r="580" spans="1:72" ht="29.25" customHeight="1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  <c r="BQ580" s="38"/>
      <c r="BR580" s="38"/>
      <c r="BS580" s="38"/>
      <c r="BT580" s="38"/>
    </row>
    <row r="581" spans="1:72" ht="29.25" customHeight="1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  <c r="BO581" s="38"/>
      <c r="BP581" s="38"/>
      <c r="BQ581" s="38"/>
      <c r="BR581" s="38"/>
      <c r="BS581" s="38"/>
      <c r="BT581" s="38"/>
    </row>
    <row r="582" spans="1:72" ht="29.25" customHeight="1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  <c r="BQ582" s="38"/>
      <c r="BR582" s="38"/>
      <c r="BS582" s="38"/>
      <c r="BT582" s="38"/>
    </row>
    <row r="583" spans="1:72" ht="29.25" customHeight="1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  <c r="BQ583" s="38"/>
      <c r="BR583" s="38"/>
      <c r="BS583" s="38"/>
      <c r="BT583" s="38"/>
    </row>
    <row r="584" spans="1:72" ht="29.25" customHeight="1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  <c r="BQ584" s="38"/>
      <c r="BR584" s="38"/>
      <c r="BS584" s="38"/>
      <c r="BT584" s="38"/>
    </row>
    <row r="585" spans="1:72" ht="29.25" customHeight="1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</row>
    <row r="586" spans="1:72" ht="29.25" customHeight="1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  <c r="BQ586" s="38"/>
      <c r="BR586" s="38"/>
      <c r="BS586" s="38"/>
      <c r="BT586" s="38"/>
    </row>
    <row r="587" spans="1:72" ht="29.25" customHeight="1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</row>
    <row r="588" spans="1:72" ht="29.25" customHeight="1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  <c r="BO588" s="38"/>
      <c r="BP588" s="38"/>
      <c r="BQ588" s="38"/>
      <c r="BR588" s="38"/>
      <c r="BS588" s="38"/>
      <c r="BT588" s="38"/>
    </row>
    <row r="589" spans="1:72" ht="29.25" customHeight="1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  <c r="BQ589" s="38"/>
      <c r="BR589" s="38"/>
      <c r="BS589" s="38"/>
      <c r="BT589" s="38"/>
    </row>
    <row r="590" spans="1:72" ht="29.25" customHeight="1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  <c r="BQ590" s="38"/>
      <c r="BR590" s="38"/>
      <c r="BS590" s="38"/>
      <c r="BT590" s="38"/>
    </row>
    <row r="591" spans="1:72" ht="29.25" customHeight="1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</row>
    <row r="592" spans="1:72" ht="29.25" customHeight="1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  <c r="BQ592" s="38"/>
      <c r="BR592" s="38"/>
      <c r="BS592" s="38"/>
      <c r="BT592" s="38"/>
    </row>
    <row r="593" spans="1:72" ht="29.25" customHeight="1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</row>
    <row r="594" spans="1:72" ht="29.25" customHeight="1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  <c r="BQ594" s="38"/>
      <c r="BR594" s="38"/>
      <c r="BS594" s="38"/>
      <c r="BT594" s="38"/>
    </row>
    <row r="595" spans="1:72" ht="29.25" customHeight="1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</row>
    <row r="596" spans="1:72" ht="29.25" customHeight="1" x14ac:dyDescent="0.2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  <c r="BQ596" s="38"/>
      <c r="BR596" s="38"/>
      <c r="BS596" s="38"/>
      <c r="BT596" s="38"/>
    </row>
    <row r="597" spans="1:72" ht="29.25" customHeight="1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  <c r="BQ597" s="38"/>
      <c r="BR597" s="38"/>
      <c r="BS597" s="38"/>
      <c r="BT597" s="38"/>
    </row>
    <row r="598" spans="1:72" ht="29.25" customHeight="1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</row>
    <row r="599" spans="1:72" ht="29.25" customHeight="1" x14ac:dyDescent="0.2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  <c r="BQ599" s="38"/>
      <c r="BR599" s="38"/>
      <c r="BS599" s="38"/>
      <c r="BT599" s="38"/>
    </row>
    <row r="600" spans="1:72" ht="29.25" customHeight="1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</row>
    <row r="601" spans="1:72" ht="29.25" customHeight="1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  <c r="BQ601" s="38"/>
      <c r="BR601" s="38"/>
      <c r="BS601" s="38"/>
      <c r="BT601" s="38"/>
    </row>
    <row r="602" spans="1:72" ht="29.25" customHeight="1" x14ac:dyDescent="0.2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  <c r="BQ602" s="38"/>
      <c r="BR602" s="38"/>
      <c r="BS602" s="38"/>
      <c r="BT602" s="38"/>
    </row>
    <row r="603" spans="1:72" ht="29.25" customHeight="1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  <c r="BQ603" s="38"/>
      <c r="BR603" s="38"/>
      <c r="BS603" s="38"/>
      <c r="BT603" s="38"/>
    </row>
    <row r="604" spans="1:72" ht="29.25" customHeight="1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  <c r="BQ604" s="38"/>
      <c r="BR604" s="38"/>
      <c r="BS604" s="38"/>
      <c r="BT604" s="38"/>
    </row>
    <row r="605" spans="1:72" ht="29.25" customHeight="1" x14ac:dyDescent="0.2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  <c r="BQ605" s="38"/>
      <c r="BR605" s="38"/>
      <c r="BS605" s="38"/>
      <c r="BT605" s="38"/>
    </row>
    <row r="606" spans="1:72" ht="29.25" customHeight="1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  <c r="BQ606" s="38"/>
      <c r="BR606" s="38"/>
      <c r="BS606" s="38"/>
      <c r="BT606" s="38"/>
    </row>
    <row r="607" spans="1:72" ht="29.25" customHeight="1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  <c r="BQ607" s="38"/>
      <c r="BR607" s="38"/>
      <c r="BS607" s="38"/>
      <c r="BT607" s="38"/>
    </row>
    <row r="608" spans="1:72" ht="29.25" customHeight="1" x14ac:dyDescent="0.2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  <c r="BQ608" s="38"/>
      <c r="BR608" s="38"/>
      <c r="BS608" s="38"/>
      <c r="BT608" s="38"/>
    </row>
    <row r="609" spans="1:72" ht="29.25" customHeight="1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  <c r="BO609" s="38"/>
      <c r="BP609" s="38"/>
      <c r="BQ609" s="38"/>
      <c r="BR609" s="38"/>
      <c r="BS609" s="38"/>
      <c r="BT609" s="38"/>
    </row>
    <row r="610" spans="1:72" ht="29.25" customHeight="1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  <c r="BQ610" s="38"/>
      <c r="BR610" s="38"/>
      <c r="BS610" s="38"/>
      <c r="BT610" s="38"/>
    </row>
    <row r="611" spans="1:72" ht="29.25" customHeight="1" x14ac:dyDescent="0.2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  <c r="BQ611" s="38"/>
      <c r="BR611" s="38"/>
      <c r="BS611" s="38"/>
      <c r="BT611" s="38"/>
    </row>
    <row r="612" spans="1:72" ht="29.25" customHeight="1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  <c r="BQ612" s="38"/>
      <c r="BR612" s="38"/>
      <c r="BS612" s="38"/>
      <c r="BT612" s="38"/>
    </row>
    <row r="613" spans="1:72" ht="29.25" customHeight="1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  <c r="BQ613" s="38"/>
      <c r="BR613" s="38"/>
      <c r="BS613" s="38"/>
      <c r="BT613" s="38"/>
    </row>
    <row r="614" spans="1:72" ht="29.25" customHeight="1" x14ac:dyDescent="0.2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  <c r="BO614" s="38"/>
      <c r="BP614" s="38"/>
      <c r="BQ614" s="38"/>
      <c r="BR614" s="38"/>
      <c r="BS614" s="38"/>
      <c r="BT614" s="38"/>
    </row>
    <row r="615" spans="1:72" ht="29.25" customHeight="1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  <c r="BQ615" s="38"/>
      <c r="BR615" s="38"/>
      <c r="BS615" s="38"/>
      <c r="BT615" s="38"/>
    </row>
    <row r="616" spans="1:72" ht="29.25" customHeight="1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  <c r="BQ616" s="38"/>
      <c r="BR616" s="38"/>
      <c r="BS616" s="38"/>
      <c r="BT616" s="38"/>
    </row>
    <row r="617" spans="1:72" ht="29.25" customHeight="1" x14ac:dyDescent="0.2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  <c r="BQ617" s="38"/>
      <c r="BR617" s="38"/>
      <c r="BS617" s="38"/>
      <c r="BT617" s="38"/>
    </row>
    <row r="618" spans="1:72" ht="29.25" customHeight="1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  <c r="BQ618" s="38"/>
      <c r="BR618" s="38"/>
      <c r="BS618" s="38"/>
      <c r="BT618" s="38"/>
    </row>
    <row r="619" spans="1:72" ht="29.25" customHeight="1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</row>
    <row r="620" spans="1:72" ht="29.25" customHeight="1" x14ac:dyDescent="0.2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</row>
    <row r="621" spans="1:72" ht="29.25" customHeight="1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</row>
    <row r="622" spans="1:72" ht="29.25" customHeight="1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</row>
    <row r="623" spans="1:72" ht="29.25" customHeight="1" x14ac:dyDescent="0.2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</row>
    <row r="624" spans="1:72" ht="29.25" customHeight="1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  <c r="BQ624" s="38"/>
      <c r="BR624" s="38"/>
      <c r="BS624" s="38"/>
      <c r="BT624" s="38"/>
    </row>
    <row r="625" spans="1:72" ht="29.25" customHeight="1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</row>
    <row r="626" spans="1:72" ht="29.25" customHeight="1" x14ac:dyDescent="0.2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  <c r="BQ626" s="38"/>
      <c r="BR626" s="38"/>
      <c r="BS626" s="38"/>
      <c r="BT626" s="38"/>
    </row>
    <row r="627" spans="1:72" ht="29.25" customHeight="1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  <c r="BQ627" s="38"/>
      <c r="BR627" s="38"/>
      <c r="BS627" s="38"/>
      <c r="BT627" s="38"/>
    </row>
    <row r="628" spans="1:72" ht="29.25" customHeight="1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</row>
    <row r="629" spans="1:72" ht="29.25" customHeight="1" x14ac:dyDescent="0.2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</row>
    <row r="630" spans="1:72" ht="29.25" customHeight="1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  <c r="BQ630" s="38"/>
      <c r="BR630" s="38"/>
      <c r="BS630" s="38"/>
      <c r="BT630" s="38"/>
    </row>
    <row r="631" spans="1:72" ht="29.25" customHeight="1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</row>
    <row r="632" spans="1:72" ht="29.25" customHeight="1" x14ac:dyDescent="0.2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</row>
    <row r="633" spans="1:72" ht="29.25" customHeight="1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  <c r="BQ633" s="38"/>
      <c r="BR633" s="38"/>
      <c r="BS633" s="38"/>
      <c r="BT633" s="38"/>
    </row>
    <row r="634" spans="1:72" ht="29.25" customHeight="1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  <c r="BQ634" s="38"/>
      <c r="BR634" s="38"/>
      <c r="BS634" s="38"/>
      <c r="BT634" s="38"/>
    </row>
    <row r="635" spans="1:72" ht="29.25" customHeight="1" x14ac:dyDescent="0.2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</row>
    <row r="636" spans="1:72" ht="29.25" customHeight="1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  <c r="BQ636" s="38"/>
      <c r="BR636" s="38"/>
      <c r="BS636" s="38"/>
      <c r="BT636" s="38"/>
    </row>
    <row r="637" spans="1:72" ht="29.25" customHeight="1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  <c r="BQ637" s="38"/>
      <c r="BR637" s="38"/>
      <c r="BS637" s="38"/>
      <c r="BT637" s="38"/>
    </row>
    <row r="638" spans="1:72" ht="29.25" customHeight="1" x14ac:dyDescent="0.2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  <c r="BQ638" s="38"/>
      <c r="BR638" s="38"/>
      <c r="BS638" s="38"/>
      <c r="BT638" s="38"/>
    </row>
    <row r="639" spans="1:72" ht="29.25" customHeight="1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  <c r="BQ639" s="38"/>
      <c r="BR639" s="38"/>
      <c r="BS639" s="38"/>
      <c r="BT639" s="38"/>
    </row>
    <row r="640" spans="1:72" ht="29.25" customHeight="1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</row>
    <row r="641" spans="1:72" ht="29.25" customHeight="1" x14ac:dyDescent="0.2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  <c r="BQ641" s="38"/>
      <c r="BR641" s="38"/>
      <c r="BS641" s="38"/>
      <c r="BT641" s="38"/>
    </row>
    <row r="642" spans="1:72" ht="29.25" customHeight="1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  <c r="BQ642" s="38"/>
      <c r="BR642" s="38"/>
      <c r="BS642" s="38"/>
      <c r="BT642" s="38"/>
    </row>
    <row r="643" spans="1:72" ht="29.25" customHeight="1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</row>
    <row r="644" spans="1:72" ht="29.25" customHeight="1" x14ac:dyDescent="0.2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</row>
    <row r="645" spans="1:72" ht="29.25" customHeight="1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  <c r="BQ645" s="38"/>
      <c r="BR645" s="38"/>
      <c r="BS645" s="38"/>
      <c r="BT645" s="38"/>
    </row>
    <row r="646" spans="1:72" ht="29.25" customHeight="1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  <c r="BQ646" s="38"/>
      <c r="BR646" s="38"/>
      <c r="BS646" s="38"/>
      <c r="BT646" s="38"/>
    </row>
    <row r="647" spans="1:72" ht="29.25" customHeight="1" x14ac:dyDescent="0.2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</row>
    <row r="648" spans="1:72" ht="29.25" customHeight="1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  <c r="BQ648" s="38"/>
      <c r="BR648" s="38"/>
      <c r="BS648" s="38"/>
      <c r="BT648" s="38"/>
    </row>
    <row r="649" spans="1:72" ht="29.25" customHeight="1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  <c r="BQ649" s="38"/>
      <c r="BR649" s="38"/>
      <c r="BS649" s="38"/>
      <c r="BT649" s="38"/>
    </row>
    <row r="650" spans="1:72" ht="29.25" customHeight="1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  <c r="BQ650" s="38"/>
      <c r="BR650" s="38"/>
      <c r="BS650" s="38"/>
      <c r="BT650" s="38"/>
    </row>
    <row r="651" spans="1:72" ht="29.25" customHeight="1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  <c r="BO651" s="38"/>
      <c r="BP651" s="38"/>
      <c r="BQ651" s="38"/>
      <c r="BR651" s="38"/>
      <c r="BS651" s="38"/>
      <c r="BT651" s="38"/>
    </row>
    <row r="652" spans="1:72" ht="29.25" customHeight="1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  <c r="BQ652" s="38"/>
      <c r="BR652" s="38"/>
      <c r="BS652" s="38"/>
      <c r="BT652" s="38"/>
    </row>
    <row r="653" spans="1:72" ht="29.25" customHeight="1" x14ac:dyDescent="0.2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  <c r="BQ653" s="38"/>
      <c r="BR653" s="38"/>
      <c r="BS653" s="38"/>
      <c r="BT653" s="38"/>
    </row>
    <row r="654" spans="1:72" ht="29.25" customHeight="1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  <c r="BQ654" s="38"/>
      <c r="BR654" s="38"/>
      <c r="BS654" s="38"/>
      <c r="BT654" s="38"/>
    </row>
    <row r="655" spans="1:72" ht="29.25" customHeight="1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  <c r="BQ655" s="38"/>
      <c r="BR655" s="38"/>
      <c r="BS655" s="38"/>
      <c r="BT655" s="38"/>
    </row>
    <row r="656" spans="1:72" ht="29.25" customHeight="1" x14ac:dyDescent="0.2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  <c r="BQ656" s="38"/>
      <c r="BR656" s="38"/>
      <c r="BS656" s="38"/>
      <c r="BT656" s="38"/>
    </row>
    <row r="657" spans="1:72" ht="29.25" customHeight="1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  <c r="BQ657" s="38"/>
      <c r="BR657" s="38"/>
      <c r="BS657" s="38"/>
      <c r="BT657" s="38"/>
    </row>
    <row r="658" spans="1:72" ht="29.25" customHeight="1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  <c r="BQ658" s="38"/>
      <c r="BR658" s="38"/>
      <c r="BS658" s="38"/>
      <c r="BT658" s="38"/>
    </row>
    <row r="659" spans="1:72" ht="29.25" customHeight="1" x14ac:dyDescent="0.2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  <c r="BQ659" s="38"/>
      <c r="BR659" s="38"/>
      <c r="BS659" s="38"/>
      <c r="BT659" s="38"/>
    </row>
    <row r="660" spans="1:72" ht="29.25" customHeight="1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  <c r="BQ660" s="38"/>
      <c r="BR660" s="38"/>
      <c r="BS660" s="38"/>
      <c r="BT660" s="38"/>
    </row>
    <row r="661" spans="1:72" ht="29.25" customHeight="1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  <c r="BQ661" s="38"/>
      <c r="BR661" s="38"/>
      <c r="BS661" s="38"/>
      <c r="BT661" s="38"/>
    </row>
    <row r="662" spans="1:72" ht="29.25" customHeight="1" x14ac:dyDescent="0.2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  <c r="BQ662" s="38"/>
      <c r="BR662" s="38"/>
      <c r="BS662" s="38"/>
      <c r="BT662" s="38"/>
    </row>
    <row r="663" spans="1:72" ht="29.25" customHeight="1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  <c r="BQ663" s="38"/>
      <c r="BR663" s="38"/>
      <c r="BS663" s="38"/>
      <c r="BT663" s="38"/>
    </row>
    <row r="664" spans="1:72" ht="29.25" customHeight="1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  <c r="BQ664" s="38"/>
      <c r="BR664" s="38"/>
      <c r="BS664" s="38"/>
      <c r="BT664" s="38"/>
    </row>
    <row r="665" spans="1:72" ht="29.25" customHeight="1" x14ac:dyDescent="0.2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  <c r="BQ665" s="38"/>
      <c r="BR665" s="38"/>
      <c r="BS665" s="38"/>
      <c r="BT665" s="38"/>
    </row>
    <row r="666" spans="1:72" ht="29.25" customHeight="1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  <c r="BQ666" s="38"/>
      <c r="BR666" s="38"/>
      <c r="BS666" s="38"/>
      <c r="BT666" s="38"/>
    </row>
    <row r="667" spans="1:72" ht="29.25" customHeight="1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  <c r="BQ667" s="38"/>
      <c r="BR667" s="38"/>
      <c r="BS667" s="38"/>
      <c r="BT667" s="38"/>
    </row>
    <row r="668" spans="1:72" ht="29.25" customHeight="1" x14ac:dyDescent="0.2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  <c r="BQ668" s="38"/>
      <c r="BR668" s="38"/>
      <c r="BS668" s="38"/>
      <c r="BT668" s="38"/>
    </row>
    <row r="669" spans="1:72" ht="29.25" customHeight="1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  <c r="BQ669" s="38"/>
      <c r="BR669" s="38"/>
      <c r="BS669" s="38"/>
      <c r="BT669" s="38"/>
    </row>
    <row r="670" spans="1:72" ht="29.25" customHeight="1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  <c r="BO670" s="38"/>
      <c r="BP670" s="38"/>
      <c r="BQ670" s="38"/>
      <c r="BR670" s="38"/>
      <c r="BS670" s="38"/>
      <c r="BT670" s="38"/>
    </row>
    <row r="671" spans="1:72" ht="29.25" customHeight="1" x14ac:dyDescent="0.2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  <c r="BQ671" s="38"/>
      <c r="BR671" s="38"/>
      <c r="BS671" s="38"/>
      <c r="BT671" s="38"/>
    </row>
    <row r="672" spans="1:72" ht="29.25" customHeight="1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  <c r="BO672" s="38"/>
      <c r="BP672" s="38"/>
      <c r="BQ672" s="38"/>
      <c r="BR672" s="38"/>
      <c r="BS672" s="38"/>
      <c r="BT672" s="38"/>
    </row>
    <row r="673" spans="1:72" ht="29.25" customHeight="1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  <c r="BO673" s="38"/>
      <c r="BP673" s="38"/>
      <c r="BQ673" s="38"/>
      <c r="BR673" s="38"/>
      <c r="BS673" s="38"/>
      <c r="BT673" s="38"/>
    </row>
    <row r="674" spans="1:72" ht="29.25" customHeight="1" x14ac:dyDescent="0.2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  <c r="BQ674" s="38"/>
      <c r="BR674" s="38"/>
      <c r="BS674" s="38"/>
      <c r="BT674" s="38"/>
    </row>
    <row r="675" spans="1:72" ht="29.25" customHeight="1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  <c r="BO675" s="38"/>
      <c r="BP675" s="38"/>
      <c r="BQ675" s="38"/>
      <c r="BR675" s="38"/>
      <c r="BS675" s="38"/>
      <c r="BT675" s="38"/>
    </row>
    <row r="676" spans="1:72" ht="29.25" customHeight="1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  <c r="BO676" s="38"/>
      <c r="BP676" s="38"/>
      <c r="BQ676" s="38"/>
      <c r="BR676" s="38"/>
      <c r="BS676" s="38"/>
      <c r="BT676" s="38"/>
    </row>
    <row r="677" spans="1:72" ht="29.25" customHeight="1" x14ac:dyDescent="0.2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  <c r="BO677" s="38"/>
      <c r="BP677" s="38"/>
      <c r="BQ677" s="38"/>
      <c r="BR677" s="38"/>
      <c r="BS677" s="38"/>
      <c r="BT677" s="38"/>
    </row>
    <row r="678" spans="1:72" ht="29.25" customHeight="1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  <c r="BO678" s="38"/>
      <c r="BP678" s="38"/>
      <c r="BQ678" s="38"/>
      <c r="BR678" s="38"/>
      <c r="BS678" s="38"/>
      <c r="BT678" s="38"/>
    </row>
    <row r="679" spans="1:72" ht="29.25" customHeight="1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  <c r="BO679" s="38"/>
      <c r="BP679" s="38"/>
      <c r="BQ679" s="38"/>
      <c r="BR679" s="38"/>
      <c r="BS679" s="38"/>
      <c r="BT679" s="38"/>
    </row>
    <row r="680" spans="1:72" ht="29.25" customHeight="1" x14ac:dyDescent="0.2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  <c r="BO680" s="38"/>
      <c r="BP680" s="38"/>
      <c r="BQ680" s="38"/>
      <c r="BR680" s="38"/>
      <c r="BS680" s="38"/>
      <c r="BT680" s="38"/>
    </row>
    <row r="681" spans="1:72" ht="29.25" customHeight="1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  <c r="BO681" s="38"/>
      <c r="BP681" s="38"/>
      <c r="BQ681" s="38"/>
      <c r="BR681" s="38"/>
      <c r="BS681" s="38"/>
      <c r="BT681" s="38"/>
    </row>
    <row r="682" spans="1:72" ht="29.25" customHeigh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  <c r="BO682" s="38"/>
      <c r="BP682" s="38"/>
      <c r="BQ682" s="38"/>
      <c r="BR682" s="38"/>
      <c r="BS682" s="38"/>
      <c r="BT682" s="38"/>
    </row>
    <row r="683" spans="1:72" ht="29.25" customHeight="1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  <c r="BO683" s="38"/>
      <c r="BP683" s="38"/>
      <c r="BQ683" s="38"/>
      <c r="BR683" s="38"/>
      <c r="BS683" s="38"/>
      <c r="BT683" s="38"/>
    </row>
    <row r="684" spans="1:72" ht="29.25" customHeigh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  <c r="BO684" s="38"/>
      <c r="BP684" s="38"/>
      <c r="BQ684" s="38"/>
      <c r="BR684" s="38"/>
      <c r="BS684" s="38"/>
      <c r="BT684" s="38"/>
    </row>
    <row r="685" spans="1:72" ht="29.25" customHeigh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  <c r="BO685" s="38"/>
      <c r="BP685" s="38"/>
      <c r="BQ685" s="38"/>
      <c r="BR685" s="38"/>
      <c r="BS685" s="38"/>
      <c r="BT685" s="38"/>
    </row>
    <row r="686" spans="1:72" ht="29.25" customHeight="1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  <c r="BO686" s="38"/>
      <c r="BP686" s="38"/>
      <c r="BQ686" s="38"/>
      <c r="BR686" s="38"/>
      <c r="BS686" s="38"/>
      <c r="BT686" s="38"/>
    </row>
    <row r="687" spans="1:72" ht="29.25" customHeigh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  <c r="BQ687" s="38"/>
      <c r="BR687" s="38"/>
      <c r="BS687" s="38"/>
      <c r="BT687" s="38"/>
    </row>
    <row r="688" spans="1:72" ht="29.25" customHeigh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  <c r="BP688" s="38"/>
      <c r="BQ688" s="38"/>
      <c r="BR688" s="38"/>
      <c r="BS688" s="38"/>
      <c r="BT688" s="38"/>
    </row>
    <row r="689" spans="1:72" ht="29.25" customHeight="1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  <c r="BO689" s="38"/>
      <c r="BP689" s="38"/>
      <c r="BQ689" s="38"/>
      <c r="BR689" s="38"/>
      <c r="BS689" s="38"/>
      <c r="BT689" s="38"/>
    </row>
    <row r="690" spans="1:72" ht="29.25" customHeigh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  <c r="BP690" s="38"/>
      <c r="BQ690" s="38"/>
      <c r="BR690" s="38"/>
      <c r="BS690" s="38"/>
      <c r="BT690" s="38"/>
    </row>
    <row r="691" spans="1:72" ht="29.25" customHeigh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  <c r="BO691" s="38"/>
      <c r="BP691" s="38"/>
      <c r="BQ691" s="38"/>
      <c r="BR691" s="38"/>
      <c r="BS691" s="38"/>
      <c r="BT691" s="38"/>
    </row>
    <row r="692" spans="1:72" ht="29.25" customHeight="1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  <c r="BP692" s="38"/>
      <c r="BQ692" s="38"/>
      <c r="BR692" s="38"/>
      <c r="BS692" s="38"/>
      <c r="BT692" s="38"/>
    </row>
    <row r="693" spans="1:72" ht="29.25" customHeigh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  <c r="BO693" s="38"/>
      <c r="BP693" s="38"/>
      <c r="BQ693" s="38"/>
      <c r="BR693" s="38"/>
      <c r="BS693" s="38"/>
      <c r="BT693" s="38"/>
    </row>
    <row r="694" spans="1:72" ht="29.25" customHeigh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  <c r="BP694" s="38"/>
      <c r="BQ694" s="38"/>
      <c r="BR694" s="38"/>
      <c r="BS694" s="38"/>
      <c r="BT694" s="38"/>
    </row>
    <row r="695" spans="1:72" ht="29.25" customHeight="1" x14ac:dyDescent="0.2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  <c r="BP695" s="38"/>
      <c r="BQ695" s="38"/>
      <c r="BR695" s="38"/>
      <c r="BS695" s="38"/>
      <c r="BT695" s="38"/>
    </row>
    <row r="696" spans="1:72" ht="29.25" customHeight="1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  <c r="BO696" s="38"/>
      <c r="BP696" s="38"/>
      <c r="BQ696" s="38"/>
      <c r="BR696" s="38"/>
      <c r="BS696" s="38"/>
      <c r="BT696" s="38"/>
    </row>
    <row r="697" spans="1:72" ht="29.25" customHeight="1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  <c r="BP697" s="38"/>
      <c r="BQ697" s="38"/>
      <c r="BR697" s="38"/>
      <c r="BS697" s="38"/>
      <c r="BT697" s="38"/>
    </row>
    <row r="698" spans="1:72" ht="29.25" customHeight="1" x14ac:dyDescent="0.2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  <c r="BO698" s="38"/>
      <c r="BP698" s="38"/>
      <c r="BQ698" s="38"/>
      <c r="BR698" s="38"/>
      <c r="BS698" s="38"/>
      <c r="BT698" s="38"/>
    </row>
    <row r="699" spans="1:72" ht="29.25" customHeight="1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  <c r="BP699" s="38"/>
      <c r="BQ699" s="38"/>
      <c r="BR699" s="38"/>
      <c r="BS699" s="38"/>
      <c r="BT699" s="38"/>
    </row>
    <row r="700" spans="1:72" ht="29.25" customHeight="1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  <c r="BP700" s="38"/>
      <c r="BQ700" s="38"/>
      <c r="BR700" s="38"/>
      <c r="BS700" s="38"/>
      <c r="BT700" s="38"/>
    </row>
    <row r="701" spans="1:72" ht="29.25" customHeight="1" x14ac:dyDescent="0.2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  <c r="BO701" s="38"/>
      <c r="BP701" s="38"/>
      <c r="BQ701" s="38"/>
      <c r="BR701" s="38"/>
      <c r="BS701" s="38"/>
      <c r="BT701" s="38"/>
    </row>
    <row r="702" spans="1:72" ht="29.25" customHeight="1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  <c r="BO702" s="38"/>
      <c r="BP702" s="38"/>
      <c r="BQ702" s="38"/>
      <c r="BR702" s="38"/>
      <c r="BS702" s="38"/>
      <c r="BT702" s="38"/>
    </row>
    <row r="703" spans="1:72" ht="29.25" customHeight="1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  <c r="BP703" s="38"/>
      <c r="BQ703" s="38"/>
      <c r="BR703" s="38"/>
      <c r="BS703" s="38"/>
      <c r="BT703" s="38"/>
    </row>
    <row r="704" spans="1:72" ht="29.25" customHeight="1" x14ac:dyDescent="0.2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  <c r="BP704" s="38"/>
      <c r="BQ704" s="38"/>
      <c r="BR704" s="38"/>
      <c r="BS704" s="38"/>
      <c r="BT704" s="38"/>
    </row>
    <row r="705" spans="1:72" ht="29.25" customHeight="1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  <c r="BO705" s="38"/>
      <c r="BP705" s="38"/>
      <c r="BQ705" s="38"/>
      <c r="BR705" s="38"/>
      <c r="BS705" s="38"/>
      <c r="BT705" s="38"/>
    </row>
    <row r="706" spans="1:72" ht="29.25" customHeight="1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  <c r="BO706" s="38"/>
      <c r="BP706" s="38"/>
      <c r="BQ706" s="38"/>
      <c r="BR706" s="38"/>
      <c r="BS706" s="38"/>
      <c r="BT706" s="38"/>
    </row>
    <row r="707" spans="1:72" ht="29.25" customHeight="1" x14ac:dyDescent="0.2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  <c r="BP707" s="38"/>
      <c r="BQ707" s="38"/>
      <c r="BR707" s="38"/>
      <c r="BS707" s="38"/>
      <c r="BT707" s="38"/>
    </row>
    <row r="708" spans="1:72" ht="29.25" customHeight="1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  <c r="BO708" s="38"/>
      <c r="BP708" s="38"/>
      <c r="BQ708" s="38"/>
      <c r="BR708" s="38"/>
      <c r="BS708" s="38"/>
      <c r="BT708" s="38"/>
    </row>
    <row r="709" spans="1:72" ht="29.25" customHeight="1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  <c r="BO709" s="38"/>
      <c r="BP709" s="38"/>
      <c r="BQ709" s="38"/>
      <c r="BR709" s="38"/>
      <c r="BS709" s="38"/>
      <c r="BT709" s="38"/>
    </row>
    <row r="710" spans="1:72" ht="29.25" customHeight="1" x14ac:dyDescent="0.2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  <c r="BP710" s="38"/>
      <c r="BQ710" s="38"/>
      <c r="BR710" s="38"/>
      <c r="BS710" s="38"/>
      <c r="BT710" s="38"/>
    </row>
    <row r="711" spans="1:72" ht="29.25" customHeight="1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  <c r="BP711" s="38"/>
      <c r="BQ711" s="38"/>
      <c r="BR711" s="38"/>
      <c r="BS711" s="38"/>
      <c r="BT711" s="38"/>
    </row>
    <row r="712" spans="1:72" ht="29.25" customHeight="1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  <c r="BQ712" s="38"/>
      <c r="BR712" s="38"/>
      <c r="BS712" s="38"/>
      <c r="BT712" s="38"/>
    </row>
    <row r="713" spans="1:72" ht="29.25" customHeight="1" x14ac:dyDescent="0.2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  <c r="BO713" s="38"/>
      <c r="BP713" s="38"/>
      <c r="BQ713" s="38"/>
      <c r="BR713" s="38"/>
      <c r="BS713" s="38"/>
      <c r="BT713" s="38"/>
    </row>
    <row r="714" spans="1:72" ht="29.25" customHeight="1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  <c r="BP714" s="38"/>
      <c r="BQ714" s="38"/>
      <c r="BR714" s="38"/>
      <c r="BS714" s="38"/>
      <c r="BT714" s="38"/>
    </row>
    <row r="715" spans="1:72" ht="29.25" customHeight="1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  <c r="BP715" s="38"/>
      <c r="BQ715" s="38"/>
      <c r="BR715" s="38"/>
      <c r="BS715" s="38"/>
      <c r="BT715" s="38"/>
    </row>
    <row r="716" spans="1:72" ht="29.25" customHeight="1" x14ac:dyDescent="0.2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  <c r="BO716" s="38"/>
      <c r="BP716" s="38"/>
      <c r="BQ716" s="38"/>
      <c r="BR716" s="38"/>
      <c r="BS716" s="38"/>
      <c r="BT716" s="38"/>
    </row>
    <row r="717" spans="1:72" ht="29.25" customHeight="1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  <c r="BO717" s="38"/>
      <c r="BP717" s="38"/>
      <c r="BQ717" s="38"/>
      <c r="BR717" s="38"/>
      <c r="BS717" s="38"/>
      <c r="BT717" s="38"/>
    </row>
    <row r="718" spans="1:72" ht="29.25" customHeight="1" x14ac:dyDescent="0.25">
      <c r="A718" s="38"/>
      <c r="B718" s="38"/>
      <c r="C718" s="38"/>
      <c r="D718" s="38"/>
      <c r="E718" s="38"/>
      <c r="F718" s="38"/>
      <c r="G718" s="38"/>
      <c r="H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  <c r="BP718" s="38"/>
      <c r="BQ718" s="38"/>
      <c r="BR718" s="38"/>
      <c r="BS718" s="38"/>
      <c r="BT718" s="38"/>
    </row>
    <row r="719" spans="1:72" ht="29.25" customHeight="1" x14ac:dyDescent="0.25">
      <c r="A719" s="38"/>
      <c r="B719" s="38"/>
      <c r="C719" s="38"/>
      <c r="D719" s="38"/>
      <c r="E719" s="38"/>
      <c r="F719" s="38"/>
      <c r="G719" s="38"/>
      <c r="H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  <c r="BO719" s="38"/>
      <c r="BP719" s="38"/>
      <c r="BQ719" s="38"/>
      <c r="BR719" s="38"/>
      <c r="BS719" s="38"/>
      <c r="BT719" s="38"/>
    </row>
    <row r="720" spans="1:72" ht="29.25" customHeight="1" x14ac:dyDescent="0.25">
      <c r="A720" s="38"/>
      <c r="B720" s="38"/>
      <c r="C720" s="38"/>
      <c r="D720" s="38"/>
      <c r="E720" s="38"/>
      <c r="F720" s="38"/>
      <c r="G720" s="38"/>
      <c r="H720" s="38"/>
      <c r="J720" s="38"/>
      <c r="K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  <c r="BP720" s="38"/>
      <c r="BQ720" s="38"/>
      <c r="BR720" s="38"/>
      <c r="BS720" s="38"/>
      <c r="BT720" s="38"/>
    </row>
    <row r="721" spans="1:72" ht="29.25" customHeight="1" x14ac:dyDescent="0.25">
      <c r="A721" s="38"/>
      <c r="B721" s="38"/>
      <c r="C721" s="38"/>
      <c r="F721" s="38"/>
      <c r="H721" s="38"/>
      <c r="J721" s="38"/>
      <c r="K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  <c r="BO721" s="38"/>
      <c r="BP721" s="38"/>
      <c r="BQ721" s="38"/>
      <c r="BR721" s="38"/>
      <c r="BS721" s="38"/>
      <c r="BT721" s="38"/>
    </row>
    <row r="722" spans="1:72" ht="29.25" customHeight="1" x14ac:dyDescent="0.25">
      <c r="C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</row>
    <row r="723" spans="1:72" ht="29.25" customHeight="1" x14ac:dyDescent="0.25">
      <c r="C723" s="38"/>
    </row>
    <row r="724" spans="1:72" ht="29.25" customHeight="1" x14ac:dyDescent="0.25">
      <c r="C724" s="38"/>
    </row>
  </sheetData>
  <sheetProtection password="CC17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1" sqref="B1"/>
    </sheetView>
  </sheetViews>
  <sheetFormatPr baseColWidth="10" defaultRowHeight="15" x14ac:dyDescent="0.25"/>
  <sheetData>
    <row r="2" spans="2:2" x14ac:dyDescent="0.25">
      <c r="B2" t="s">
        <v>1004</v>
      </c>
    </row>
    <row r="3" spans="2:2" x14ac:dyDescent="0.25">
      <c r="B3" t="s">
        <v>1005</v>
      </c>
    </row>
    <row r="4" spans="2:2" x14ac:dyDescent="0.25">
      <c r="B4" t="s">
        <v>1006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89</vt:i4>
      </vt:variant>
    </vt:vector>
  </HeadingPairs>
  <TitlesOfParts>
    <vt:vector size="92" baseType="lpstr">
      <vt:lpstr>Programación</vt:lpstr>
      <vt:lpstr>Instituciones</vt:lpstr>
      <vt:lpstr>vs</vt:lpstr>
      <vt:lpstr>AGRICULTURA</vt:lpstr>
      <vt:lpstr>Programación!Área_de_impresión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>CAIGG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Medel</dc:creator>
  <cp:lastModifiedBy>Luis Osorio</cp:lastModifiedBy>
  <cp:lastPrinted>2019-12-09T20:55:01Z</cp:lastPrinted>
  <dcterms:created xsi:type="dcterms:W3CDTF">2012-12-10T21:09:58Z</dcterms:created>
  <dcterms:modified xsi:type="dcterms:W3CDTF">2022-04-04T16:42:32Z</dcterms:modified>
</cp:coreProperties>
</file>