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workbookProtection workbookPassword="CCF5" lockStructure="1"/>
  <bookViews>
    <workbookView xWindow="0" yWindow="60" windowWidth="15525" windowHeight="7395"/>
  </bookViews>
  <sheets>
    <sheet name="Planilla de Inscripción" sheetId="1" r:id="rId1"/>
    <sheet name="Instituciones1" sheetId="5" state="hidden" r:id="rId2"/>
  </sheets>
  <externalReferences>
    <externalReference r:id="rId3"/>
  </externalReferences>
  <definedNames>
    <definedName name="academico">Instituciones1!$BY$2:$BY$9</definedName>
    <definedName name="AGRICULTURA">Instituciones1!$D$2:$D$12</definedName>
    <definedName name="AREA">Instituciones1!$BW$2:$BW$11</definedName>
    <definedName name="ASEGURAMIENTO_AL_SISTEMA_DE_CONTROL_INTERNO_BASADO_EN_COSO_2013">Instituciones1!$CC$2:$CC$6</definedName>
    <definedName name="Auditoría_Interna">Instituciones1!$C$42:$C$44</definedName>
    <definedName name="BIENES_NACIONALES">Instituciones1!$E$2</definedName>
    <definedName name="CAJA_PREVISIÓN_DE_LA_DEFENSA_NACIONAL">Instituciones1!$B$59:$B$65</definedName>
    <definedName name="CARGO">Instituciones1!$BV$2:$BV$14</definedName>
    <definedName name="COMUNICACIÓN_DEL_TRABAJO_DE_AUDITORÍA">Instituciones1!$CO$2</definedName>
    <definedName name="CONCEPTOS_Y_TÉCNICAS_DE_MUESTREO_PARA_AUDITORES_INTERNOS">Instituciones1!$CK$2</definedName>
    <definedName name="CONSEJO_NACIONAL_DE_LA_CULTURA_Y_LAS_ARTES">Instituciones1!$F$2</definedName>
    <definedName name="CORPORACIÓN_DE_FOMENTO_DE_LA_PRODUCCIÓN">Instituciones1!$BF$59</definedName>
    <definedName name="CORRESPONDE">Instituciones1!$A$29:$A$30</definedName>
    <definedName name="CULTURA">Instituciones1!$F$2</definedName>
    <definedName name="CUMPLE">Instituciones1!$B$29:$B$30</definedName>
    <definedName name="cursos">Instituciones1!$BZ$2:$BZ$16</definedName>
    <definedName name="DEFENSA_NACIONAL">Instituciones1!$G$2:$G$9</definedName>
    <definedName name="DELITOS_FUNCIONARIOS">Instituciones1!$CF$2:$CF$3</definedName>
    <definedName name="DEPORTE">Instituciones1!$H$2:$H$3</definedName>
    <definedName name="DERECHOS_DE_LOS_EMPLEADOS_PÚBLICOS">Instituciones1!$CH$2</definedName>
    <definedName name="DESARROLLO_SOCIAL">Instituciones1!$I$2:$I$8</definedName>
    <definedName name="ECONOMIA_FOMENTO_Y_TURISMO">Instituciones1!$J$2:$J$14</definedName>
    <definedName name="EDUCACIÓN">Instituciones1!$K$2:$K$9</definedName>
    <definedName name="EMPRESA">Instituciones1!$C$2:$C$39</definedName>
    <definedName name="ENERGÍA">Instituciones1!$L$2:$L$5</definedName>
    <definedName name="ENTIDAD">Instituciones1!$A$2:$A$3</definedName>
    <definedName name="ETAPAS_DEL_PROCESO_DE_AUDITORÍA_INTERNA_GUBERNAMENTAL">Instituciones1!$CN$2</definedName>
    <definedName name="ÉTICA_PÚBLICA">Instituciones1!$CD$2</definedName>
    <definedName name="HACIENDA">Instituciones1!$M$2:$M$14</definedName>
    <definedName name="HERRAMIENTAS_PARA_AUDITORES_INTERNOS_Y_ENCARGADOS_DE_RIESGOS">Instituciones1!$CI$2</definedName>
    <definedName name="IMPLANTACIÓN_MANTENCIÓN_Y_ACTUALIZACIÓN_DEL_PROCESO_DE_GESTIÓN_DE_RIESGOS_EN_EL_ESTADO_Y_SU_ASEGURAMIENTO">Instituciones1!$CB$2:$CB$8</definedName>
    <definedName name="INTERIOR_Y_SEGURIDAD_PUBLICA">Instituciones1!$N$2:$N$26</definedName>
    <definedName name="JUSTICIA">Instituciones1!$O$2:$O$11</definedName>
    <definedName name="LEVANTAMIENTO_Y_MODELAMIENTO_DE_PROCESOS_DE_NEGOCIOS">Instituciones1!$CL$2</definedName>
    <definedName name="LIDERAZGO_FEMENINO_EN_AUDITORÍA_INTERNA">Instituciones1!$CP$2</definedName>
    <definedName name="LOS_PROCEDIMIENTOS_DISCIPLINARIOS">Instituciones1!$CG$2</definedName>
    <definedName name="MANDANTE">Instituciones1!$A$46:$A$48</definedName>
    <definedName name="materia">Instituciones1!$BX$2:$BX$3</definedName>
    <definedName name="MEDIO_AMBIENTE">Instituciones1!$P$2:$P$4</definedName>
    <definedName name="MINERÍA">Instituciones1!$Q$2:$Q$4</definedName>
    <definedName name="MINISTERIO">Instituciones1!$B$2:$B$25</definedName>
    <definedName name="NIVEL">Instituciones1!$BU$2:$BU$12</definedName>
    <definedName name="NORMAS_DE_AUDITORÍA_INTERNA_NACIONALES_E_INTERNACIONALES">Instituciones1!$CM$2</definedName>
    <definedName name="OBRAS_PÚBLICAS">Instituciones1!$R$2:$R$14</definedName>
    <definedName name="PLANIFICACIÓN">Instituciones1!$I$2:$I$8</definedName>
    <definedName name="PRESIDENCIA_DE_LA_REPUBLICA">Instituciones1!$S$2</definedName>
    <definedName name="REGION">Instituciones1!$BO$2:$BO$17</definedName>
    <definedName name="RELACIONES_EXTERIORES">Instituciones1!$T$2:$T$6</definedName>
    <definedName name="SALUD">Instituciones1!$U$2:$U$39</definedName>
    <definedName name="SECRETARIA_GENERAL_DE_GOBIERNO">Instituciones1!$V$2:$V$2</definedName>
    <definedName name="SECRETARIA_GENERAL_DE_LA_PRESIDENCIA_DE_LA_REPUBLICA">Instituciones1!$W$2</definedName>
    <definedName name="SERVICIO_DE_GOBIERNO_INTERIOR">Instituciones1!$D$59:$D$126</definedName>
    <definedName name="SERVICIO_DE_SALUD_ACONCAGUA">Instituciones1!$E$59:$E$68</definedName>
    <definedName name="SERVICIO_DE_SALUD_ANTOFAGASTA">Instituciones1!$F$59:$F$64</definedName>
    <definedName name="SERVICIO_DE_SALUD_ARAUCANÍA_NORTE">Instituciones1!$G$59:$G$66</definedName>
    <definedName name="SERVICIO_DE_SALUD_ARAUCANÍA_SUR">Instituciones1!$J$59:$J$73</definedName>
    <definedName name="SERVICIO_DE_SALUD_ARAUCO">Instituciones1!$K$59:$K$64</definedName>
    <definedName name="SERVICIO_DE_SALUD_ARICA">Instituciones1!$L$59:$L$63</definedName>
    <definedName name="SERVICIO_DE_SALUD_ATACAMA">Instituciones1!$M$59:$M$64</definedName>
    <definedName name="SERVICIO_DE_SALUD_AYSÉN">Instituciones1!$N$59:$N$67</definedName>
    <definedName name="SERVICIO_DE_SALUD_BERNARDO_OHIGGINS">Instituciones1!$O$59:$O$74</definedName>
    <definedName name="SERVICIO_DE_SALUD_BÍO_BÍO">Instituciones1!$P$59:$P$66</definedName>
    <definedName name="SERVICIO_DE_SALUD_CHILOÉ">Instituciones1!$Q$59:$Q$64</definedName>
    <definedName name="SERVICIO_DE_SALUD_CONCEPCIÓN">Instituciones1!$R$59:$R$67</definedName>
    <definedName name="SERVICIO_DE_SALUD_COQUIMBO">Instituciones1!$S$59:$S$68</definedName>
    <definedName name="SERVICIO_DE_SALUD_IQUIQUE">Instituciones1!$T$59:$T$61</definedName>
    <definedName name="SERVICIO_DE_SALUD_MAGALLANES">Instituciones1!$U$59:$U$62</definedName>
    <definedName name="SERVICIO_DE_SALUD_MAULE">Instituciones1!$V$59:$V$72</definedName>
    <definedName name="SERVICIO_DE_SALUD_METROPOLITANO_CENTRAL">Instituciones1!$W$59:$W$62</definedName>
    <definedName name="SERVICIO_DE_SALUD_METROPOLITANO_NORTE">Instituciones1!$X$59:$X$64</definedName>
    <definedName name="SERVICIO_DE_SALUD_METROPOLITANO_OCCIDENTE">Instituciones1!$Y$59:$Y$67</definedName>
    <definedName name="SERVICIO_DE_SALUD_METROPOLITANO_ORIENTE">Instituciones1!$Z$59:$Z$67</definedName>
    <definedName name="SERVICIO_DE_SALUD_METROPOLITANO_SUR">Instituciones1!$AA$59:$AA$66</definedName>
    <definedName name="SERVICIO_DE_SALUD_METROPOLITANO_SUR_ORIENTE">Instituciones1!$AB$59:$AB$63</definedName>
    <definedName name="SERVICIO_DE_SALUD_ÑUBLE">Instituciones1!$AC$59:$AC$67</definedName>
    <definedName name="SERVICIO_DE_SALUD_OSORNO">Instituciones1!$AD$59:$AD$65</definedName>
    <definedName name="SERVICIO_DE_SALUD_RELONCAVÍ">Instituciones1!$AE$59:$AE$70</definedName>
    <definedName name="SERVICIO_DE_SALUD_TALCAHUANO">Instituciones1!$AF$59:$AF$62</definedName>
    <definedName name="SERVICIO_DE_SALUD_VALDIVIA">Instituciones1!$AG$59:$AG$68</definedName>
    <definedName name="SERVICIO_DE_SALUD_VALPARAÍSO_SAN_ANTONIO">Instituciones1!$AH$59:$AH$64</definedName>
    <definedName name="SERVICIO_DE_SALUD_VIÑA_DEL_MAR_QUILLOTA">Instituciones1!$AI$59:$AI$70</definedName>
    <definedName name="SERVICIO_DE_TESORERÍAS">Instituciones1!$BD$59:$BD$60</definedName>
    <definedName name="SERVICIO_NACIONAL_DE_LA_MUJER">Instituciones1!$X$2</definedName>
    <definedName name="SISTEMA_CALIFICATORIO">Instituciones1!$CE$2</definedName>
    <definedName name="SUBSECRETARIA__GENERAL_DE_GOBIERNO">Instituciones1!$AU$59</definedName>
    <definedName name="SUBSECRETARIA_DE_AGRICULTURA">Instituciones1!$AK$59:$AK$74</definedName>
    <definedName name="SUBSECRETARÍA_DE_BIENES_NACIONALES">Instituciones1!$AZ$59:$AZ$74</definedName>
    <definedName name="SUBSECRETARIA_DE_DEFENSA">Instituciones1!$BE$59:$BE$60</definedName>
    <definedName name="SUBSECRETARIA_DE_ECONOMÍA_Y_EMPRESAS_DE_MENOR_TAMAÑO">Instituciones1!$AM$59:$AM$74</definedName>
    <definedName name="SUBSECRETARIA_DE_EDUCACIÓN">Instituciones1!$AN$59:$AN$74</definedName>
    <definedName name="SUBSECRETARIA_DE_ENERGÍA">Instituciones1!$AO$59:$AO$74</definedName>
    <definedName name="SUBSECRETARIA_DE_FUERZAS_ARMADAS">Instituciones1!$AL$59:$AL$72</definedName>
    <definedName name="SUBSECRETARIA_DE_HACIENDA">Instituciones1!$AP$59:$AP$74</definedName>
    <definedName name="SUBSECRETARIA_DE_JUSTICIA">Instituciones1!$AQ$59:$AQ$74</definedName>
    <definedName name="SUBSECRETARIA_DE_MINERÍA">Instituciones1!$AR$59:$AR$74</definedName>
    <definedName name="SUBSECRETARIA_DE_OBRAS_PÚBLICAS">Instituciones1!$AS$59:$AS$74</definedName>
    <definedName name="SUBSECRETARIA_DE_RELACIONES_EXTERIORES">Instituciones1!$BB$59</definedName>
    <definedName name="SUBSECRETARÍA_DE_SALUD">Instituciones1!$AJ$59:$AJ$74</definedName>
    <definedName name="SUBSECRETARIA_DE_SERVICIOS_SOCIALES">Instituciones1!$AT$59:$AT$74</definedName>
    <definedName name="SUBSECRETARIA_DE_TRANSPORTES">Instituciones1!$AX$59:$AX$74</definedName>
    <definedName name="SUBSECRETARÍA_DE_VIVIENDA_Y_URBANISMO">Instituciones1!$AY$59:$AY$74</definedName>
    <definedName name="SUBSECRETARIA_DEL_INTERIOR">Instituciones1!$AV$59:$AV$61</definedName>
    <definedName name="SUBSECRETARIA_DEL_MEDIO_AMBIENTE">Instituciones1!$BA$59:$BA$74</definedName>
    <definedName name="SUBSECRETARIA_DEL_TRABAJO">Instituciones1!$AW$59:$AW$74</definedName>
    <definedName name="SUBSECRETARIA_GENERAL_DE_LA_PRESIDENCIA_DE_LA_REPUBLICA">Instituciones1!$BC$59</definedName>
    <definedName name="TÉCNICAS_Y_HERRAMIENTAS_PARA_EL_CONTROL_DE_PROCESOS_Y_LA_GESTIÓN_DE_LA_CALIDAD">Instituciones1!$CJ$2</definedName>
    <definedName name="TRABAJO_Y_PREVISIÓN_SOCIAL">Instituciones1!$Y$2:$Y$11</definedName>
    <definedName name="TRANSPORTES_Y_TELECOMUNICACIONES">Instituciones1!$Z$2:$Z$4</definedName>
    <definedName name="unidad">Instituciones1!$B$42:$B$44</definedName>
    <definedName name="VIVIENDA_Y_URBANISMO">Instituciones1!$AA$2:$AA$18</definedName>
  </definedNames>
  <calcPr calcId="145621"/>
</workbook>
</file>

<file path=xl/calcChain.xml><?xml version="1.0" encoding="utf-8"?>
<calcChain xmlns="http://schemas.openxmlformats.org/spreadsheetml/2006/main">
  <c r="D292" i="5" l="1"/>
  <c r="BW56" i="5"/>
  <c r="BV56" i="5"/>
  <c r="BU56" i="5"/>
  <c r="BT56" i="5"/>
  <c r="BS56" i="5"/>
  <c r="BR56" i="5"/>
  <c r="BQ56" i="5"/>
  <c r="BP56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G56" i="5"/>
  <c r="F56" i="5"/>
  <c r="E56" i="5"/>
  <c r="D56" i="5"/>
  <c r="G43" i="5"/>
  <c r="G44" i="5" s="1"/>
  <c r="F43" i="5"/>
  <c r="F44" i="5" s="1"/>
  <c r="E43" i="5"/>
  <c r="E44" i="5" s="1"/>
  <c r="D43" i="5"/>
  <c r="D44" i="5" s="1"/>
  <c r="BS27" i="5"/>
  <c r="BS26" i="5"/>
  <c r="BS25" i="5"/>
  <c r="BS24" i="5"/>
  <c r="BS23" i="5"/>
  <c r="BS22" i="5"/>
  <c r="BS21" i="5"/>
  <c r="BS20" i="5"/>
  <c r="BS19" i="5"/>
  <c r="BS18" i="5"/>
  <c r="BS17" i="5"/>
  <c r="BS16" i="5"/>
  <c r="BS15" i="5"/>
  <c r="BS14" i="5"/>
  <c r="BS13" i="5"/>
  <c r="BS12" i="5"/>
  <c r="BS11" i="5"/>
  <c r="BS10" i="5"/>
  <c r="BS9" i="5"/>
  <c r="BS8" i="5"/>
  <c r="BS7" i="5"/>
  <c r="BS6" i="5"/>
  <c r="BS5" i="5"/>
  <c r="BS4" i="5"/>
  <c r="BS3" i="5"/>
  <c r="BS2" i="5"/>
</calcChain>
</file>

<file path=xl/comments1.xml><?xml version="1.0" encoding="utf-8"?>
<comments xmlns="http://schemas.openxmlformats.org/spreadsheetml/2006/main">
  <authors>
    <author>mcamacho</author>
  </authors>
  <commentList>
    <comment ref="I7" authorId="0">
      <text>
        <r>
          <rPr>
            <b/>
            <sz val="8"/>
            <color indexed="81"/>
            <rFont val="Tahoma"/>
            <family val="2"/>
          </rPr>
          <t>ex planificación</t>
        </r>
      </text>
    </comment>
  </commentList>
</comments>
</file>

<file path=xl/sharedStrings.xml><?xml version="1.0" encoding="utf-8"?>
<sst xmlns="http://schemas.openxmlformats.org/spreadsheetml/2006/main" count="1259" uniqueCount="916">
  <si>
    <t>Legal</t>
  </si>
  <si>
    <t>Región</t>
  </si>
  <si>
    <t>Subservicio</t>
  </si>
  <si>
    <t>AGRICULTURA</t>
  </si>
  <si>
    <t>BIENES NACIONALES</t>
  </si>
  <si>
    <t>CONSEJO NACIONAL DE LA CULTURA Y LAS ARTES</t>
  </si>
  <si>
    <t>DEFENSA NACIONAL</t>
  </si>
  <si>
    <t>ECONOMIA FOMENTO Y TURISMO</t>
  </si>
  <si>
    <t>EDUCACIÓN</t>
  </si>
  <si>
    <t>ENERGÍA</t>
  </si>
  <si>
    <t>HACIENDA</t>
  </si>
  <si>
    <t>INTERIOR Y SEGURIDAD PUBLICA</t>
  </si>
  <si>
    <t>JUSTICIA</t>
  </si>
  <si>
    <t>MEDIO AMBIENTE</t>
  </si>
  <si>
    <t>MINERÍA</t>
  </si>
  <si>
    <t>OBRAS PÚBLICAS</t>
  </si>
  <si>
    <t>DESARROLLO SOCIAL</t>
  </si>
  <si>
    <t>PRESIDENCIA DE LA REPUBLICA</t>
  </si>
  <si>
    <t>RELACIONES EXTERIORES</t>
  </si>
  <si>
    <t>SALUD</t>
  </si>
  <si>
    <t>SECRETARIA GENERAL DE GOBIERNO</t>
  </si>
  <si>
    <t>SECRETARIA GENERAL DE LA PRESIDENCIA DE LA REPUBLICA</t>
  </si>
  <si>
    <t>SERVICIO NACIONAL DE LA MUJER</t>
  </si>
  <si>
    <t>TRABAJO Y PREVISIÓN SOCIAL</t>
  </si>
  <si>
    <t>TRANSPORTES Y TELECOMUNICACIONES</t>
  </si>
  <si>
    <t>VIVIENDA Y URBANISMO</t>
  </si>
  <si>
    <t>ENTIDAD</t>
  </si>
  <si>
    <t>MINISTERIO</t>
  </si>
  <si>
    <t>EMPRESA</t>
  </si>
  <si>
    <t xml:space="preserve">CONSEJO NACIONAL DE LA CULTURA Y LAS ARTES </t>
  </si>
  <si>
    <t>DEPORTE</t>
  </si>
  <si>
    <t xml:space="preserve">ECONOMÍA, FOMENTO Y TURISMO </t>
  </si>
  <si>
    <t xml:space="preserve">MEDIO AMBIENTE </t>
  </si>
  <si>
    <t xml:space="preserve">OBRAS PÚBLICAS </t>
  </si>
  <si>
    <t xml:space="preserve">RELACIONES EXTERIORES 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</si>
  <si>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</si>
  <si>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</si>
  <si>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</si>
  <si>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 xml:space="preserve">TRANSPORTES Y TELECOMUNICACIONES 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</si>
  <si>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</si>
  <si>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</si>
  <si>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</si>
  <si>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</si>
  <si>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</si>
  <si>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</si>
  <si>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</si>
  <si>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</si>
  <si>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</si>
  <si>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</si>
  <si>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</si>
  <si>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</si>
  <si>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</si>
  <si>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</si>
  <si>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</si>
  <si>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</si>
  <si>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</si>
  <si>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</si>
  <si>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</si>
  <si>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</si>
  <si>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</si>
  <si>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</si>
  <si>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</si>
  <si>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</si>
  <si>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</si>
  <si>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</si>
  <si>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</si>
  <si>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</si>
  <si>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</si>
  <si>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</si>
  <si>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</si>
  <si>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</si>
  <si>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</si>
  <si>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</si>
  <si>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</si>
  <si>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</si>
  <si>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</si>
  <si>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</si>
  <si>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>REGION</t>
  </si>
  <si>
    <t/>
  </si>
  <si>
    <t>NIVEL</t>
  </si>
  <si>
    <t>CARGO</t>
  </si>
  <si>
    <t>AREA</t>
  </si>
  <si>
    <t>MATERIA</t>
  </si>
  <si>
    <t>academico</t>
  </si>
  <si>
    <t>BANCOESTADO</t>
  </si>
  <si>
    <t>CENTRO DE INFORMACIÓN DE RECURSOS NATURALES</t>
  </si>
  <si>
    <t>SUBSECRETARÍA DE BIENES NACIONALES</t>
  </si>
  <si>
    <t>ACADEMIA NACIONAL DE ESTUDIOS POLÍTICOS Y ESTRATÉGICOS</t>
  </si>
  <si>
    <t>INSTITUO NACIONAL DE DEPORTE</t>
  </si>
  <si>
    <t xml:space="preserve">CORPORACIÓN NACIONAL DE DESARROLLO INDÍGENA (CONADI) </t>
  </si>
  <si>
    <t>AGENCIA DE CALIDAD</t>
  </si>
  <si>
    <t xml:space="preserve">COMISIÓN CHILENA DE ENERGÍA NUCLEAR </t>
  </si>
  <si>
    <t xml:space="preserve">CONSEJO DE DEFENSA DEL ESTADO </t>
  </si>
  <si>
    <t>DIRECCIÓN PREVISIÓN DE CARABINEROS DE CHILE</t>
  </si>
  <si>
    <t>CORPORACIÓN DE ASISTENCIA JUDICIAL BÍO-BÍO</t>
  </si>
  <si>
    <t xml:space="preserve">SERVICIO DE EVALUACIÓN AMBIENTAL </t>
  </si>
  <si>
    <t xml:space="preserve">COMISIÓN CHILENA DEL COBRE </t>
  </si>
  <si>
    <t>DIRECCIÓN DE AEROPUERTOS</t>
  </si>
  <si>
    <t>DIRECCIÓN ADMINISTRATIVA DE LA PRESIDENCIA</t>
  </si>
  <si>
    <t xml:space="preserve">AGENCIA DE COOPERACIÓN INTERNACIONAL DE CHILE </t>
  </si>
  <si>
    <t xml:space="preserve">CENTRAL DE ABASTECIMIENTO DEL SISTEMA NACIONAL DE SERVICIOS DE SALUD </t>
  </si>
  <si>
    <t xml:space="preserve">SUBSECRETARIA  GENERAL DE GOBIERNO </t>
  </si>
  <si>
    <t xml:space="preserve">SUBSECRETARIA GENERAL DE LA PRESIDENCIA DE LA REPUBLICA </t>
  </si>
  <si>
    <t xml:space="preserve">DIRECCIÓN DEL TRABAJO </t>
  </si>
  <si>
    <t xml:space="preserve">JUNTA DE AERONÁUTICA CIVIL </t>
  </si>
  <si>
    <t>PARQUE METROPOLITANO DE SANTIAGO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</si>
  <si>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</si>
  <si>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</si>
  <si>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</si>
  <si>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</si>
  <si>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</si>
  <si>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</si>
  <si>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</si>
  <si>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</si>
  <si>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</si>
  <si>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</si>
  <si>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Nivel Directivo Empresa (Presidente, Directores, Gerente General)</t>
  </si>
  <si>
    <t>Presidente</t>
  </si>
  <si>
    <t>Auditoría Interna</t>
  </si>
  <si>
    <t xml:space="preserve">Gestión de Riesgos </t>
  </si>
  <si>
    <t>Doctorado</t>
  </si>
  <si>
    <t>COMISIÓN NACIONAL DE RIEGO (CNR)</t>
  </si>
  <si>
    <t>CAJA DE PREVISIÓN DE LA DEFENSA NACIONAL</t>
  </si>
  <si>
    <t>SUBSECRETARIA DE DEPORTE</t>
  </si>
  <si>
    <t>FONDO DE SOLIDARIDAD E INVERSIÓN SOCIAL (FOSIS)</t>
  </si>
  <si>
    <t xml:space="preserve">CORPORACIÓN DE FOMENTO DE LA PRODUCCIÓN </t>
  </si>
  <si>
    <t xml:space="preserve">COMISIÓN NACIONAL DE INVESTIGACIÓN CIENTÍFICA Y TECNOLÓGICA </t>
  </si>
  <si>
    <t xml:space="preserve">COMISIÓN NACIONAL DE ENERGÍA </t>
  </si>
  <si>
    <t>DIRECCIÓN DE COMPRAS Y CONTRATACIÓN PUBLICA (CHILECOMPRA)</t>
  </si>
  <si>
    <t>GOBIERNO INTERIOR</t>
  </si>
  <si>
    <t>CORPORACIÓN DE ASISTENCIA JUDICIAL REGIÓN METROPOLITANA</t>
  </si>
  <si>
    <t xml:space="preserve">SUBSECRETARIA DEL MEDIO AMBIENTE </t>
  </si>
  <si>
    <t xml:space="preserve">SERVICIO NACIONAL DE GEOLOGÍA Y MINERÍA </t>
  </si>
  <si>
    <t>DIRECCIÓN DE ARQUITECTURA</t>
  </si>
  <si>
    <t xml:space="preserve">DIRECCIÓN DE FRONTERAS Y LIMITES DEL ESTADO </t>
  </si>
  <si>
    <t>CENTRO DE REFERENCIA DE SALUD DE MAIPÚ</t>
  </si>
  <si>
    <t xml:space="preserve">DIRECCIÓN GENERAL DE CRÉDITO PRENDARIO </t>
  </si>
  <si>
    <t xml:space="preserve">SUBSECRETARIA DE TELECOMUNICACIONES </t>
  </si>
  <si>
    <t>SERVIU METROPOLITANO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</si>
  <si>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</si>
  <si>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</si>
  <si>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</si>
  <si>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</si>
  <si>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</si>
  <si>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</si>
  <si>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</si>
  <si>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</si>
  <si>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</si>
  <si>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</si>
  <si>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Nivel Asesoría Empresa (Auditoría Interna)</t>
  </si>
  <si>
    <t>Gerente General</t>
  </si>
  <si>
    <t>Administración Pública</t>
  </si>
  <si>
    <t>Aseguramiento Gestión de Riesgos</t>
  </si>
  <si>
    <t>Magister</t>
  </si>
  <si>
    <t>CORPORACIÓN NACIONAL FORESTAL (CONAF)</t>
  </si>
  <si>
    <t>DEFENSA CIVIL DE CHILE</t>
  </si>
  <si>
    <t xml:space="preserve">INSTITUTO NACIONAL DE LA JUVENTUD </t>
  </si>
  <si>
    <t xml:space="preserve">FISCALÍA NACIONAL ECONÓMICA </t>
  </si>
  <si>
    <t xml:space="preserve">CONSEJO NACIONAL DE EDUCACIÓN </t>
  </si>
  <si>
    <t xml:space="preserve">SUBSECRETARIA DE ENERGÍA </t>
  </si>
  <si>
    <t xml:space="preserve">DIRECCIÓN DE PRESUPUESTOS </t>
  </si>
  <si>
    <t>GOBIERNO REGIONAL DE ANTOFAGASTA</t>
  </si>
  <si>
    <t>CORPORACIÓN DE ASISTENCIA JUDICIAL TARAPACÁ Y ANTOFAGASTA</t>
  </si>
  <si>
    <t xml:space="preserve">SUPERINTENDENCIA DEL MEDIO AMBIENTE </t>
  </si>
  <si>
    <t>SUBSECRETARIA DE MINERÍA</t>
  </si>
  <si>
    <t>DIRECCIÓN DE CONTABILIDAD Y FINANZAS</t>
  </si>
  <si>
    <t xml:space="preserve">DIRECCIÓN GENERAL DE RELACIONES ECONÓMICAS INTERNACIONALES </t>
  </si>
  <si>
    <t>CENTRO DE REFERENCIA DE SALUD DE PEÑALOLÉN CORDILLERA ORIENTE</t>
  </si>
  <si>
    <t xml:space="preserve">INSTITUTO DE PREVISIÓN SOCIAL </t>
  </si>
  <si>
    <t xml:space="preserve">SUBSECRETARIA DE TRANSPORTES </t>
  </si>
  <si>
    <t>SERVIU REGIÓN I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</si>
  <si>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</si>
  <si>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</si>
  <si>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</si>
  <si>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</si>
  <si>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</si>
  <si>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</si>
  <si>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</si>
  <si>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</si>
  <si>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</si>
  <si>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</si>
  <si>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Nivel Asesoría Empresa (Planificación y/o Control de Gestión; Jurídica)</t>
  </si>
  <si>
    <t>Vicepresidente</t>
  </si>
  <si>
    <t>Administración</t>
  </si>
  <si>
    <t>Licenciado</t>
  </si>
  <si>
    <t xml:space="preserve">COMERCIALIZADORA DE TRIGO S.A. - COTRISA </t>
  </si>
  <si>
    <t xml:space="preserve">FUNDACIÓN DE COMUNICACIÓN, CAPACITACIÓN Y CULTURA DEL AGRO </t>
  </si>
  <si>
    <t>DIRECCIÓN GENERAL DE AERONÁUTICA CIVIL</t>
  </si>
  <si>
    <t>SERVICIO NACIONAL DE LA DISCAPACIDAD (SENADIS)</t>
  </si>
  <si>
    <t>INSTITUTO NACIONAL DE ESTADÍSTICAS (INE)</t>
  </si>
  <si>
    <t xml:space="preserve">DIRECCIÓN DE BIBLIOTECAS, ARCHIVOS Y MUSEOS </t>
  </si>
  <si>
    <t xml:space="preserve">SUPERINTENDENCIA DE ELECTRICIDAD Y COMBUSTIBLES </t>
  </si>
  <si>
    <t xml:space="preserve">DIRECCIÓN NACIONAL DEL SERVICIO CIVIL </t>
  </si>
  <si>
    <t xml:space="preserve">GOBIERNO REGIONAL DE ARICA Y PARINACOTA </t>
  </si>
  <si>
    <t>CORPORACIÓN DE ASISTENCIA JUDICIAL VALPARAÍSO</t>
  </si>
  <si>
    <t>DIRECCIÓN DE OBRAS HIDRÁULICAS</t>
  </si>
  <si>
    <t xml:space="preserve">INSTITUTO ANTÁRTICO CHILENO </t>
  </si>
  <si>
    <t>FONDO NACIONAL DE SALUD (FONASA)</t>
  </si>
  <si>
    <t xml:space="preserve">INSTITUTO DE SEGURIDAD LABORAL </t>
  </si>
  <si>
    <t>SERVIU REGIÓN II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</si>
  <si>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</si>
  <si>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</si>
  <si>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</si>
  <si>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</si>
  <si>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</si>
  <si>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</si>
  <si>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Nivel Gerenciales Empresa (Gerencias, Divisiones)</t>
  </si>
  <si>
    <t>Gerente</t>
  </si>
  <si>
    <t>Economía</t>
  </si>
  <si>
    <t>Bachiller</t>
  </si>
  <si>
    <t>FUNDACIÓN PARA LA INNOVACIÓN AGRARIA</t>
  </si>
  <si>
    <t>DIRECCIÓN GENERAL DE MOVILIZACIÓN NACIONAL</t>
  </si>
  <si>
    <t xml:space="preserve">SERVICIO NACIONAL DEL ADULTO MAYOR </t>
  </si>
  <si>
    <t xml:space="preserve">INSTITUTO NACIONAL DE PROPIEDAD INDUSTRIAL </t>
  </si>
  <si>
    <t>JUNTA NACIONAL DE AUXILIO ESCOLAR Y BECAS (JUNAEB)</t>
  </si>
  <si>
    <t xml:space="preserve">SERVICIO DE IMPUESTOS INTERNOS </t>
  </si>
  <si>
    <t>GOBIERNO REGIONAL DE ATACAMA</t>
  </si>
  <si>
    <t xml:space="preserve">DEFENSORÍA PENAL PUBLICA </t>
  </si>
  <si>
    <t>DIRECCIÓN DE OBRAS PORTUARIAS</t>
  </si>
  <si>
    <t xml:space="preserve">SUBSECRETARIA DE RELACIONES EXTERIORES </t>
  </si>
  <si>
    <t>HOSPITAL PADRE ALBERTO HURTADO</t>
  </si>
  <si>
    <t xml:space="preserve">SERVICIO NACIONAL DE CAPACITACIÓN Y EMPLEO </t>
  </si>
  <si>
    <t>SERVIU REGIÓN III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</si>
  <si>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</si>
  <si>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</si>
  <si>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</si>
  <si>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</si>
  <si>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</si>
  <si>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</si>
  <si>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Nivel Operaciones Empresas</t>
  </si>
  <si>
    <t>Jefe de División</t>
  </si>
  <si>
    <t>Comercial (Ej. Ingeniería Comercial)</t>
  </si>
  <si>
    <t>Profesional</t>
  </si>
  <si>
    <t>EFE</t>
  </si>
  <si>
    <t>INSTITUTO DE DESARROLLO AGROPECUARIO (INDAP)</t>
  </si>
  <si>
    <t>ESTADO MAYOR CONJUNTO</t>
  </si>
  <si>
    <t>SUBSECRETARIA DE EVALUACION SOCIAL</t>
  </si>
  <si>
    <t xml:space="preserve">SERVICIO DE COOPERACIÓN TÉCNICA </t>
  </si>
  <si>
    <t>JUNTA NACIONAL DE JARDINES INFANTILES (JUNJI)</t>
  </si>
  <si>
    <t xml:space="preserve">SERVICIO DE TESORERÍAS </t>
  </si>
  <si>
    <t>GOBIERNO REGIONAL DE AYSÉN</t>
  </si>
  <si>
    <t xml:space="preserve">GENDARMERÍA DE CHILE </t>
  </si>
  <si>
    <t>DIRECCIÓN DE PLANEAMIENTO</t>
  </si>
  <si>
    <t xml:space="preserve">INSTITUTO DE SALUD PÚBLICA DE CHILE </t>
  </si>
  <si>
    <t xml:space="preserve">SUBSECRETARIA DE PREVISIÓN SOCIAL </t>
  </si>
  <si>
    <t>SERVIU REGIÓN IV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</si>
  <si>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</si>
  <si>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</si>
  <si>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</si>
  <si>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</si>
  <si>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</si>
  <si>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Nivel Directivo Servicio Público (Jefe de Servicio, Director, Vicepresidente)</t>
  </si>
  <si>
    <t xml:space="preserve">Subgerente </t>
  </si>
  <si>
    <t>Ingeniería (Ej. Ingeniería Civil - Industrial)</t>
  </si>
  <si>
    <t>Técnico nivel superior</t>
  </si>
  <si>
    <t>EMPRESA CONCESIONARIA DE SERVICIOS SANITARIOS S.A. ECONSSA CHILE S.A. (antes denominada Empresa de Servicios Sanitarios de Antofagasta S.A. - ESSAN S.A.)</t>
  </si>
  <si>
    <t>INSTITUTO FORESTAL</t>
  </si>
  <si>
    <t>SUBSECRETARIA DE DEFENSA</t>
  </si>
  <si>
    <t>SUBSECRETARIA DE SERVICIOS SOCIALES</t>
  </si>
  <si>
    <t xml:space="preserve">SUBSECRETARIA DE EDUCACIÓN </t>
  </si>
  <si>
    <t xml:space="preserve">SERVICIO NACIONAL DE ADUANAS </t>
  </si>
  <si>
    <t>GOBIERNO REGIONAL DE BÍO-BÍO</t>
  </si>
  <si>
    <t xml:space="preserve">SERVICIO DE REGISTRO CIVIL E IDENTIFICACIÓN </t>
  </si>
  <si>
    <t>DIRECCIÓN DE VIALIDAD</t>
  </si>
  <si>
    <t>SERVICIO DE SALUD ACONCAGUA</t>
  </si>
  <si>
    <t xml:space="preserve">SUBSECRETARIA DEL TRABAJO </t>
  </si>
  <si>
    <t>SERVIU REGIÓN IX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</si>
  <si>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</si>
  <si>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</si>
  <si>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</si>
  <si>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</si>
  <si>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</si>
  <si>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Nivel Asesoría Servicio Público (Auditoría Interna)</t>
  </si>
  <si>
    <t>Jefatura Operacional</t>
  </si>
  <si>
    <t>Informática</t>
  </si>
  <si>
    <t>Técnico</t>
  </si>
  <si>
    <t>EMPRESA DE SERVICIOS SANITARIOS LAGO PEÑUELAS S.A.</t>
  </si>
  <si>
    <t>INSTITUTO INVESTIGACIONES AGROPECUARIAS</t>
  </si>
  <si>
    <t>SUBSECRETARIA PARA LAS FUERZAS ARMADAS</t>
  </si>
  <si>
    <t>SERVICIO NACIONAL DE TURISMO (SERNATUR)</t>
  </si>
  <si>
    <t>SUPERINTENDENCIA DE EDUCACIÓN</t>
  </si>
  <si>
    <t>SUBSECRETARIA DE HACIENDA</t>
  </si>
  <si>
    <t>GOBIERNO REGIONAL DE COQUIMBO</t>
  </si>
  <si>
    <t xml:space="preserve">SERVICIO MÉDICO LEGAL </t>
  </si>
  <si>
    <t>DIRECCIÓN GENERAL DE AGUAS</t>
  </si>
  <si>
    <t>SERVICIO DE SALUD ANTOFAGASTA</t>
  </si>
  <si>
    <t xml:space="preserve">SUPERINTENDENCIA DE PENSIONES </t>
  </si>
  <si>
    <t>SERVIU REGIÓN V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</si>
  <si>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</si>
  <si>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</si>
  <si>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</si>
  <si>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</si>
  <si>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</si>
  <si>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Nivel Asesoría Servicio Público (Planificación y/o Control de Gestión)</t>
  </si>
  <si>
    <t>Salud</t>
  </si>
  <si>
    <t>Enseñanza media</t>
  </si>
  <si>
    <t>EMPRESA NACIONAL DEL CARBON S.A. - ENACAR</t>
  </si>
  <si>
    <t>OFICINA DE ESTUDIOS Y POLÍTICAS AGRARIAS (ODEPA)</t>
  </si>
  <si>
    <t>SERVICIO NACIONAL DEL CONSUMIDOR (SERNAC)</t>
  </si>
  <si>
    <t xml:space="preserve">SUPERINTENDENCIA DE BANCOS E INSTITUCIONES FINANCIERAS </t>
  </si>
  <si>
    <t>GOBIERNO REGIONAL DE LA ARAUCANÍA</t>
  </si>
  <si>
    <t xml:space="preserve">SERVICIO NACIONAL DE MENORES </t>
  </si>
  <si>
    <t>DIRECCIÓN GENERAL DE OBRAS PÚBLICAS</t>
  </si>
  <si>
    <t>SERVICIO DE SALUD ARAUCANÍA NORTE</t>
  </si>
  <si>
    <t xml:space="preserve">SUPERINTENDENCIA DE SEGURIDAD SOCIAL </t>
  </si>
  <si>
    <t>SERVIU REGIÓN VI</t>
  </si>
  <si>
    <t>Capital de Riesgo S.A.</t>
  </si>
  <si>
    <t>Codelco Group (USA) INC.</t>
  </si>
  <si>
    <t>Servicio de Trenes Regionales Terra S.A</t>
  </si>
  <si>
    <t>Enap Sipetrol S.A.</t>
  </si>
  <si>
    <t>BÍO-BÍO</t>
  </si>
  <si>
    <t>Nivel de Dirección (Divisiones, Gerencias)</t>
  </si>
  <si>
    <t xml:space="preserve">EMPRESA PORTUARIA AUSTRAL </t>
  </si>
  <si>
    <t>SERVICIO AGRÍCOLA Y GANADERO (SAG)</t>
  </si>
  <si>
    <t xml:space="preserve">SUBSECRETARIA DE ECONOMÍA Y EMPRESAS DE MENOR TAMAÑO </t>
  </si>
  <si>
    <t xml:space="preserve">SUPERINTENDENCIA DE CASINOS DE JUEGO </t>
  </si>
  <si>
    <t>GOBIERNO REGIONAL DE LOS LAGOS</t>
  </si>
  <si>
    <t>SUBSECRETARIA DE JUSTICIA</t>
  </si>
  <si>
    <t>FISCALÍA MINISTERIO DE OBRAS PÚBLICAS</t>
  </si>
  <si>
    <t>SERVICIO DE SALUD ARAUCANÍA SUR</t>
  </si>
  <si>
    <t>SERVIU REGIÓN VII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</si>
  <si>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</si>
  <si>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</si>
  <si>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</si>
  <si>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</si>
  <si>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</si>
  <si>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Nivel Operativo Servicio Público (Departamentos, Unidades)</t>
  </si>
  <si>
    <t>Administrativo</t>
  </si>
  <si>
    <t>Otro Área profesional</t>
  </si>
  <si>
    <t>EMPRESA PORTUARIA DE ANTOFAGASTA</t>
  </si>
  <si>
    <t xml:space="preserve">SUBSECRETARIA DE AGRICULTURA </t>
  </si>
  <si>
    <t xml:space="preserve">SUPERINTENDENCIA DE VALORES Y SEGUROS </t>
  </si>
  <si>
    <t>GOBIERNO REGIONAL DE LOS RÍOS</t>
  </si>
  <si>
    <t>INSTITUTO NACIONAL DE HIDRÁULICA</t>
  </si>
  <si>
    <t>SERVICIO DE SALUD ARAUCO</t>
  </si>
  <si>
    <t>SERVIU REGIÓN VIII</t>
  </si>
  <si>
    <t>Operadora de Tarjetas de Créditos Nexus S.A.</t>
  </si>
  <si>
    <t>Codelco Küpferhandel GmbH</t>
  </si>
  <si>
    <t>Energía Concón S.A. (Enercon)</t>
  </si>
  <si>
    <t>LOS RÍOS</t>
  </si>
  <si>
    <t>Otros</t>
  </si>
  <si>
    <t>Jefatura de Servicio</t>
  </si>
  <si>
    <t>EMPRESA PORTUARIA DE ARICA</t>
  </si>
  <si>
    <t xml:space="preserve">SUBSECRETARIA DE TURISMO </t>
  </si>
  <si>
    <t>UNIDAD ADMINISTRADORA DE LOS TRIBUNALES TRIBUTARIOS Y ADUANEROS</t>
  </si>
  <si>
    <t>GOBIERNO REGIONAL DE MAGALLANES Y LA ANTÁRTICA CHILENA</t>
  </si>
  <si>
    <t>SUBSECRETARIA DE OBRAS PÚBLICAS</t>
  </si>
  <si>
    <t xml:space="preserve">SERVICIO DE SALUD ARICA </t>
  </si>
  <si>
    <t>SERVIU REGIÓN X</t>
  </si>
  <si>
    <t>Combanc S.A.</t>
  </si>
  <si>
    <t>Codelco Metals INC.</t>
  </si>
  <si>
    <t>Éteres y Alcoholes S.A.</t>
  </si>
  <si>
    <t>LOS LAGOS</t>
  </si>
  <si>
    <t>Jefe de Departamento</t>
  </si>
  <si>
    <t xml:space="preserve">EMPRESA PORTUARIA DE CHACABUCO </t>
  </si>
  <si>
    <t>SUPERINTENDENCIA DE INSOLVENCIAS Y REEMPRENDIMIENTO</t>
  </si>
  <si>
    <t xml:space="preserve">UNIDAD DE ANÁLISIS FINANCIERO </t>
  </si>
  <si>
    <t>GOBIERNO REGIONAL DE MAULE</t>
  </si>
  <si>
    <t xml:space="preserve">SUPERINTENDENCIA DE SERVICIOS SANITARIOS </t>
  </si>
  <si>
    <t>SERVICIO DE SALUD ATACAMA</t>
  </si>
  <si>
    <t>SERVIU REGIÓN XI</t>
  </si>
  <si>
    <t>Administrador Financiero Transantiago S.A.</t>
  </si>
  <si>
    <t>Codelco Services Limited</t>
  </si>
  <si>
    <t>Forenergy S.A.</t>
  </si>
  <si>
    <t>AYSÉN</t>
  </si>
  <si>
    <t>Jefe de Unidad</t>
  </si>
  <si>
    <t xml:space="preserve">EMPRESA PORTUARIA DE COQUIMBO </t>
  </si>
  <si>
    <t>GOBIERNO REGIONAL DE O'HIGGINS</t>
  </si>
  <si>
    <t>SERVICIO DE SALUD AYSÉN</t>
  </si>
  <si>
    <t>SERVIU REGIÓN XII</t>
  </si>
  <si>
    <t>Codelco Technologies Limited</t>
  </si>
  <si>
    <t>Gas de Chile S.A.</t>
  </si>
  <si>
    <t>MAGALLANES</t>
  </si>
  <si>
    <t>EMPRESA PORTUARIA DE IQUIQUE</t>
  </si>
  <si>
    <t>GOBIERNO REGIONAL DE SANTIAGO</t>
  </si>
  <si>
    <t>SERVICIO DE SALUD BERNARDO OHIGGINS</t>
  </si>
  <si>
    <t>SERVIU REGIÓN XIV</t>
  </si>
  <si>
    <t>Codelco USA INC.</t>
  </si>
  <si>
    <t>Gasoducto del Pacífico (Argentina) S.A.</t>
  </si>
  <si>
    <t>METROPOLITANA</t>
  </si>
  <si>
    <t>EMPRESA PORTUARIA DE PUERTO MONTT</t>
  </si>
  <si>
    <t>GOBIERNO REGIONAL DE TARAPACÁ</t>
  </si>
  <si>
    <t>SERVICIO DE SALUD BÍO-BÍO</t>
  </si>
  <si>
    <t>SERVIU REGIÓN XV</t>
  </si>
  <si>
    <t>CoMoTech S.A.</t>
  </si>
  <si>
    <t>Gasoducto del Pacífico (Cayman) Ltd.</t>
  </si>
  <si>
    <t>NIVEL CENTRAL</t>
  </si>
  <si>
    <t>EMPRESA PORTUARIA DE SAN ANTONIO</t>
  </si>
  <si>
    <t>GOBIERNO REGIONAL DE VALPARAÍSO</t>
  </si>
  <si>
    <t>SERVICIO DE SALUD CHILOÉ</t>
  </si>
  <si>
    <t xml:space="preserve">SUBSECRETARÍA DE VIVIENDA Y URBANISMO </t>
  </si>
  <si>
    <t>Compañía Contractual Minera los Andes CCMLA</t>
  </si>
  <si>
    <t>Gasoducto del Pacífico (Chile) S.A.</t>
  </si>
  <si>
    <t>EMPRESA PORTUARIA DE TALCAHUANO - SAN VICENTE</t>
  </si>
  <si>
    <t>OFICINA NACIONAL DE EMERGENCIA</t>
  </si>
  <si>
    <t>SERVICIO DE SALUD CONCEPCIÓN</t>
  </si>
  <si>
    <t>Compañía Minera Picacho SCM</t>
  </si>
  <si>
    <t>Geotérmica del Norte S.A.</t>
  </si>
  <si>
    <t>EMPRESA PORTUARIA DE VALPARAISO</t>
  </si>
  <si>
    <t>SERVICIO ELECTORAL</t>
  </si>
  <si>
    <t>SERVICIO DE SALUD COQUIMBO</t>
  </si>
  <si>
    <t>Complejo Portuario Mejillones S.A.</t>
  </si>
  <si>
    <t>GNL Chile S.A.</t>
  </si>
  <si>
    <t>ENAMI</t>
  </si>
  <si>
    <t>SERVICIO NACIONAL PARA LA PREVENCIÓN Y REHABILITACIÓN DEL CONSUMO DE DROGAS Y ALCOHOL (SENDA)</t>
  </si>
  <si>
    <t>SERVICIO DE SALUD IQUIQUE</t>
  </si>
  <si>
    <t>Cooper Partners Investment CL</t>
  </si>
  <si>
    <t>GNL Quintero S.A.</t>
  </si>
  <si>
    <t>ENAP</t>
  </si>
  <si>
    <t>SUBSECRETARIA DE DESARROLLO REGIONAL Y ADMINISTRATIVO</t>
  </si>
  <si>
    <t>SERVICIO DE SALUD MAGALLANES</t>
  </si>
  <si>
    <t>Deutsche Giessdraht GmbH (Alemania)</t>
  </si>
  <si>
    <t>Golfo de Guayaquil Petroenap Compañía de Economía Mixta (Ecuador)</t>
  </si>
  <si>
    <t>FABRICA Y MAESTRANZA DEL EJERCITO - FAMAE</t>
  </si>
  <si>
    <t>SUBSECRETARIA DE INTERIOR</t>
  </si>
  <si>
    <t>SERVICIO DE SALUD MAULE</t>
  </si>
  <si>
    <t>Ecometales Limited</t>
  </si>
  <si>
    <t>Innergy Holding S.A.</t>
  </si>
  <si>
    <t xml:space="preserve">LA NACION </t>
  </si>
  <si>
    <t>SUBSECRETARÍA DE PREVENCIÓN DEL DELITO</t>
  </si>
  <si>
    <t>SERVICIO DE SALUD METROPOLITANO CENTRAL</t>
  </si>
  <si>
    <t>EcoSea S.A</t>
  </si>
  <si>
    <t>Inversiones Electrogas S.A.</t>
  </si>
  <si>
    <t>METRO REGIONAL DE VALPARAISO -  MERVAL S.A. (filial de EFE)</t>
  </si>
  <si>
    <t>SERVICIO DE SALUD METROPOLITANO NORTE</t>
  </si>
  <si>
    <t>Edelnor S.A.</t>
  </si>
  <si>
    <t>Manu Peru Holding S.A.</t>
  </si>
  <si>
    <t>METRO S.A.</t>
  </si>
  <si>
    <t>SERVICIO DE SALUD METROPOLITANO OCCIDENTE</t>
  </si>
  <si>
    <t>Ejecutora Proyecto Hospital del Cobre Calama S.A.</t>
  </si>
  <si>
    <t>Norgas S.A.</t>
  </si>
  <si>
    <t>POLLA CHILENA DE BENEFICIENCIA S.A. - POLLA S.A.</t>
  </si>
  <si>
    <t>SERVICIO DE SALUD METROPOLITANO ORIENTE</t>
  </si>
  <si>
    <t>Elaboradora de Cobre Chilena Limitada</t>
  </si>
  <si>
    <t>Oleoducto Trasandino (Argentina) S.A.</t>
  </si>
  <si>
    <t>SOCIEDAD AGRICOLA SACOR LIMITADA - SACOR LTDA.</t>
  </si>
  <si>
    <t>SERVICIO DE SALUD METROPOLITANO SUR</t>
  </si>
  <si>
    <t>Energía Minera S.A.</t>
  </si>
  <si>
    <t>Oleoducto Trasandino (Chile) S.A.</t>
  </si>
  <si>
    <t>CORRESPONDE</t>
  </si>
  <si>
    <t>SI</t>
  </si>
  <si>
    <t>SOCIEDAD AGRICOLA Y SERVICIOS ISLA DE PASCUA LIMITADA - SASIPA LTDA.</t>
  </si>
  <si>
    <t>SERVICIO DE SALUD METROPOLITANO SUR ORIENTE</t>
  </si>
  <si>
    <t>Exploraciones Mineras Andinas S.A.</t>
  </si>
  <si>
    <t>Petro Servicio Corp. S.A. (Argentina)</t>
  </si>
  <si>
    <t>NO CORRESPONDE</t>
  </si>
  <si>
    <t>NO</t>
  </si>
  <si>
    <t>TRENES METROPOLITANOS S.A.</t>
  </si>
  <si>
    <t>SERVICIO DE SALUD ÑUBLE</t>
  </si>
  <si>
    <t>GNL Mejillones S.A.</t>
  </si>
  <si>
    <t>Petropower Energia Ltda.</t>
  </si>
  <si>
    <t>ZONA FRANCA DE IQUIQUE S.A -  ZOFRI S.A.</t>
  </si>
  <si>
    <t>SERVICIO DE SALUD OSORNO</t>
  </si>
  <si>
    <t>Inca de Oro S.A.</t>
  </si>
  <si>
    <t>Petrosul S.A.</t>
  </si>
  <si>
    <t xml:space="preserve">ASTILLERO Y Maestranzas DE LA ARMADA - ASMAR </t>
  </si>
  <si>
    <t>SERVICIO DE SALUD RELONCAVÍ</t>
  </si>
  <si>
    <t>Innovaciones en Cobre S.A.</t>
  </si>
  <si>
    <t>Primax Ecuador S.A.</t>
  </si>
  <si>
    <t>EMPRESA NACIONAL DE AERONAUTICA FUERZA AEREA - ENAER</t>
  </si>
  <si>
    <t>SERVICIO DE SALUD TALCAHUANO</t>
  </si>
  <si>
    <t>Instituto de Innovación en Minería y Metalurgia S.A.</t>
  </si>
  <si>
    <t>Primax Holding S.A. (Ecuador)</t>
  </si>
  <si>
    <t>SISTEMA DE EMPRESAS PUBLICAS -  SEP</t>
  </si>
  <si>
    <t>SERVICIO DE SALUD VALDIVIA</t>
  </si>
  <si>
    <t>Inversiones Mejillones 1 S.A.</t>
  </si>
  <si>
    <t>Primax S.A. (Perú)</t>
  </si>
  <si>
    <t>CIMM (Centro de Investigación Minera y Metalurgica)</t>
  </si>
  <si>
    <t>SERVICIO DE SALUD VALPARAÍSO/SAN ANTONIO</t>
  </si>
  <si>
    <t>Inversiones Mejillones 2 S.A.</t>
  </si>
  <si>
    <t>Productora de Diesel S.A. (Prodisa)</t>
  </si>
  <si>
    <t>CARVILE</t>
  </si>
  <si>
    <t>SERVICIO DE SALUD VIÑA DEL MAR/QUILLOTA</t>
  </si>
  <si>
    <t>Inversiones Tocopilla 2A S.A.</t>
  </si>
  <si>
    <t>Sipetrol International (Uruguay) S.A.</t>
  </si>
  <si>
    <t>EMAZA</t>
  </si>
  <si>
    <t xml:space="preserve">SUBSECRETARIA DE REDES ASISTENCIALES </t>
  </si>
  <si>
    <t>Inversiones Tocopilla 2B Ltda.</t>
  </si>
  <si>
    <t>Sociedad Internacional Petrolera Enap Ecuador S.A.</t>
  </si>
  <si>
    <t>PUERTO MADERO IMPRESORES S.A.</t>
  </si>
  <si>
    <t>SUBSECRETARÍA DE SALUD</t>
  </si>
  <si>
    <t>Isapre Chuquicamata Ltda.</t>
  </si>
  <si>
    <t>Sociedad Nacional de Oleoductos S.A.</t>
  </si>
  <si>
    <t>TVN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</si>
  <si>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</si>
  <si>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</si>
  <si>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</si>
  <si>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</si>
  <si>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</si>
  <si>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</si>
  <si>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</si>
  <si>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>Minning Information Communication and Monitoring S.A. (MICOMO S.A.)</t>
  </si>
  <si>
    <t>MIRS S.A</t>
  </si>
  <si>
    <t>Mandante</t>
  </si>
  <si>
    <t>Prestadora de Servicios San Lorenzo Ltda.</t>
  </si>
  <si>
    <t>Autoridad obligada por el Decreto 45</t>
  </si>
  <si>
    <t>Santiago de Río Grande S.A.</t>
  </si>
  <si>
    <t>Personas obligadas por Gabinete Presidencial 002/2015</t>
  </si>
  <si>
    <t>Sociedad contractual minera El Abra</t>
  </si>
  <si>
    <t>La organización gubernamental definió e informó a quienes les corresponde hacer la declaración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</si>
  <si>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</si>
  <si>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</si>
  <si>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</si>
  <si>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</si>
  <si>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</si>
  <si>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(EX PLANIFICACIÓN)</t>
  </si>
  <si>
    <t>CAJA PREVISIÓN DEFENSA NACIONAL</t>
  </si>
  <si>
    <t>SERVICIO NACIONAL DE TURISMO</t>
  </si>
  <si>
    <t>SERVICIO DE GOBIERNO INTERIOR</t>
  </si>
  <si>
    <t>SERVICIO DE SALUD BERNARDO O'HIGGINS</t>
  </si>
  <si>
    <t>SUBSECRETARIA DE FUERZAS ARMADAS</t>
  </si>
  <si>
    <t xml:space="preserve">SUBSECRETARIA DE PLANIFICACIÓN </t>
  </si>
  <si>
    <t xml:space="preserve">SUBSECRETARIA  GENERAL DE GOBIERNO </t>
  </si>
  <si>
    <t>SUBSECRETARIA DE RELACIONES EXTERIORES</t>
  </si>
  <si>
    <t>SUBSECRETARIA GENERAL DE LA PRESIDENCIA</t>
  </si>
  <si>
    <t>SERVICIO DE TESORERÍAS</t>
  </si>
  <si>
    <t>CENTRO DE REHABILITACIÓN LA FLORIDA</t>
  </si>
  <si>
    <t>DIRECCIÓN NACIONAL</t>
  </si>
  <si>
    <t>GOBERNACIÓN PROVINCIAL ANTÁRTICA CHILENA</t>
  </si>
  <si>
    <t>DIRECCIÓN DEL SERVICIO</t>
  </si>
  <si>
    <t>SUBSECRETARIA DE AGRICULTURA</t>
  </si>
  <si>
    <t>SUBSECRETARIA DE EDUCACIÓN</t>
  </si>
  <si>
    <t>SUBSECRETARIA DE ENERGÍA</t>
  </si>
  <si>
    <t>SUBSECRETARIA DE PLANIFICACIÓN</t>
  </si>
  <si>
    <t>SUBSECRETARIA  GENERAL DE GOBIERNO</t>
  </si>
  <si>
    <t>SUBSECRETARIA DEL INTERIOR</t>
  </si>
  <si>
    <t>SUBSECRETARIA DEL MEDIO AMBIENTE</t>
  </si>
  <si>
    <t>SUBSECRETARIA GENERAL DE LA PRESIDENCIA DE LA REPUBLICA</t>
  </si>
  <si>
    <t>TESORERÍA GENERAL DE LA REPÚBLICA</t>
  </si>
  <si>
    <t>DIRECCIÓN ADMINISTRATIVA</t>
  </si>
  <si>
    <t xml:space="preserve">COMITÉ INNOVA CHILE </t>
  </si>
  <si>
    <t>CENTRO DE SALUD SANTIAGO</t>
  </si>
  <si>
    <t>DIRECCIÓN REGIONAL DE ANTOFAGASTA</t>
  </si>
  <si>
    <t>GOBERNACIÓN PROVINCIAL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</si>
  <si>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</si>
  <si>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</si>
  <si>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</si>
  <si>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</si>
  <si>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</si>
  <si>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</si>
  <si>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</si>
  <si>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DR.ALEJANDRO GUTIERREZ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</si>
  <si>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</si>
  <si>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</si>
  <si>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</si>
  <si>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</si>
  <si>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</si>
  <si>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</si>
  <si>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</si>
  <si>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</si>
  <si>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</si>
  <si>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COMPLEJO HOSPITALARIO SAN JOSÉ</t>
  </si>
  <si>
    <t>CRS SALVADOR ALLENDE</t>
  </si>
  <si>
    <t>HOSPITAL DEL SALVADOR</t>
  </si>
  <si>
    <t>HOSPITAL  DE ENFERMEDADES INFECCIOSAS DR. LUCIO CÓRDOVA</t>
  </si>
  <si>
    <t>COMPLEJO HOSPITALARIO DR. SÓTERO DEL RÍO</t>
  </si>
  <si>
    <t>CENTRO DE SALUD FAMILIAR VIOLETA PARRA</t>
  </si>
  <si>
    <t>HOSPITAL BASE DE OSORNO</t>
  </si>
  <si>
    <t>CESFAM DE RIO NEGRO HORNOPIRÉN</t>
  </si>
  <si>
    <t>HOSPITAL DE TOMÉ</t>
  </si>
  <si>
    <t>CEFAM EXTERNO VALDIVIA</t>
  </si>
  <si>
    <t>HOSPITAL CARLOS VAN BUREN - VALPARAÍSO</t>
  </si>
  <si>
    <t>HOSPITAL ADRIANA COUSIÑO</t>
  </si>
  <si>
    <t>SEREMI REGIÓN I</t>
  </si>
  <si>
    <t>TESORO PÚBLICO</t>
  </si>
  <si>
    <t>CENTRO DE SALUD VALPARAÍSO</t>
  </si>
  <si>
    <t xml:space="preserve">DIRECCIÓN REGIONAL DE ARICA - PARINACOTA </t>
  </si>
  <si>
    <t>GOBERNACIÓN PROVINCIAL ARAUCO</t>
  </si>
  <si>
    <t>CONSULTORIO GENERAL URBANO LLA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</si>
  <si>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</si>
  <si>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</si>
  <si>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</si>
  <si>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</si>
  <si>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</si>
  <si>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VICTOR DOMINGO SILVA</t>
  </si>
  <si>
    <t>HOSPITAL DE LITUECHE</t>
  </si>
  <si>
    <t>HOSPITAL DE LAJA</t>
  </si>
  <si>
    <t>HOSPITAL DE ANCUD</t>
  </si>
  <si>
    <t>CESFAM VICTOR M. FERNANDEZ</t>
  </si>
  <si>
    <t>HOSPITAL DR. ANTONIO TIRADO LANAS - OVALLE</t>
  </si>
  <si>
    <t>HOSPITAL ERNESTO TORRES GALDAMES</t>
  </si>
  <si>
    <t>HOSPITAL DR. LAUTARO NAVARRO AVARIA -PUNTA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</si>
  <si>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</si>
  <si>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</si>
  <si>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</si>
  <si>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</si>
  <si>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</si>
  <si>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</si>
  <si>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CRS SAN RAFAEL LA FLORIDA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</si>
  <si>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</si>
  <si>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</si>
  <si>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</si>
  <si>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</si>
  <si>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</si>
  <si>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</si>
  <si>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</si>
  <si>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SEREMI REGIÓN II</t>
  </si>
  <si>
    <t>EJERCITO DE CHILE</t>
  </si>
  <si>
    <t>SECRETARÍA Y ADMINISTRACIÓN GENERAL</t>
  </si>
  <si>
    <t>CLÍNICA GERIÁTRICA LIMACHE</t>
  </si>
  <si>
    <t>DIRECCIÓN REGIONAL DE ATACAMA</t>
  </si>
  <si>
    <t>GOBERNACIÓN PROVINCIAL ARICA</t>
  </si>
  <si>
    <t>CONSULTORIO GENERAL URBANO Nº 2 LOS ANDES</t>
  </si>
  <si>
    <t>HOSPITAL DR. CARLOS CISTERNAS - CALAMA</t>
  </si>
  <si>
    <t>HOSPITAL DE PURÉN</t>
  </si>
  <si>
    <t>HOSPITAL DE GALVARINO</t>
  </si>
  <si>
    <t>HOSPITAL DR. RICARDO FIGUEROA GONZÁLEZ DE CAÑETE</t>
  </si>
  <si>
    <t>HOSPITAL DR. JERÓNIMO MÉNDEZ ARANCIBIA - CHAÑARAL</t>
  </si>
  <si>
    <t>DIRECCION DE SALUD RURAL</t>
  </si>
  <si>
    <t>HOSPITAL DE LOLOL</t>
  </si>
  <si>
    <t>HOSPITAL DE MULCHÉN</t>
  </si>
  <si>
    <t>HOSPITAL DE CASTRO</t>
  </si>
  <si>
    <t xml:space="preserve">HOSPITAL CLÍNICO REGIONAL DR. GUILLERMO GRANT BENAVENTE 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</si>
  <si>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</si>
  <si>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</si>
  <si>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</si>
  <si>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</si>
  <si>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</si>
  <si>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</si>
  <si>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</si>
  <si>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</si>
  <si>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 xml:space="preserve">HOSPITAL METROPOLITANO - EX MILITAR 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</si>
  <si>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</si>
  <si>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</si>
  <si>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</si>
  <si>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</si>
  <si>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</si>
  <si>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</si>
  <si>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</si>
  <si>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SEREMI REGIÓN III</t>
  </si>
  <si>
    <t>ARMADA DE CHILE</t>
  </si>
  <si>
    <t>DIRECCIÓN C.SALUD Y REHABILITACIÓN</t>
  </si>
  <si>
    <t>DIRECCIÓN REGIONAL DE AYSÉN</t>
  </si>
  <si>
    <t>GOBERNACIÓN PROVINCIAL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</si>
  <si>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</si>
  <si>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</si>
  <si>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</si>
  <si>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</si>
  <si>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</si>
  <si>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DR. MANUEL MAGALLANES MEDLING - HUASCO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</si>
  <si>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</si>
  <si>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</si>
  <si>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</si>
  <si>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</si>
  <si>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</si>
  <si>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</si>
  <si>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</si>
  <si>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</si>
  <si>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</si>
  <si>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</si>
  <si>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</si>
  <si>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SAN JOSÉ DE MAIPO</t>
  </si>
  <si>
    <t>HOSPITAL DE COELEMU</t>
  </si>
  <si>
    <t>HOSPITAL DE RÍO NEGRO</t>
  </si>
  <si>
    <t>HOSPITAL DE CALBUCO</t>
  </si>
  <si>
    <t>HOSPITAL DE LANCO</t>
  </si>
  <si>
    <t>HOSPITAL DR. EDO. PEREIRA RAMÍREZ - VALPARAÍSO</t>
  </si>
  <si>
    <t>HOSPITAL DE QUILPUÉ</t>
  </si>
  <si>
    <t>SEREMI REGIÓN IV</t>
  </si>
  <si>
    <t>FUERZA AÉREA DE CHILE</t>
  </si>
  <si>
    <t>UNIDAD DE SALUD MENTAL LA FLORIDA</t>
  </si>
  <si>
    <t>DIRECCIÓN REGIONAL DE COQUIMBO</t>
  </si>
  <si>
    <t>GOBERNACIÓN PROVINCIAL BÍO- BÍO</t>
  </si>
  <si>
    <t>HOSPITAL DE SAN CAMILO - SAN FELIPE</t>
  </si>
  <si>
    <t>HOSPITAL MARCOS MACUADA -TOCOPILLA</t>
  </si>
  <si>
    <t>HOSPITAL DR. MAURICIO HEYERMANN - ANGOL</t>
  </si>
  <si>
    <t>HOSPITAL DE INTERCULTURA -NUEVA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</si>
  <si>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</si>
  <si>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</si>
  <si>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</si>
  <si>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</si>
  <si>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</si>
  <si>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</si>
  <si>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</si>
  <si>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</si>
  <si>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</si>
  <si>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</si>
  <si>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</si>
  <si>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</si>
  <si>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</si>
  <si>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</si>
  <si>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</si>
  <si>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</si>
  <si>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</si>
  <si>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-CASABLANCA</t>
  </si>
  <si>
    <t>HOSPITAL DR. GUSTAVO FRICKE - VIÑA DEL MAR</t>
  </si>
  <si>
    <t>SEREMI REGIÓN V</t>
  </si>
  <si>
    <t>DIRECCIÓN GENERAL DEL TERRITORIO MARÍTIMO Y MARINA MERCANTE</t>
  </si>
  <si>
    <t>UNIDAD DE SALUD TALCAHUANO</t>
  </si>
  <si>
    <t>DIRECCIÓN REGIONAL DE LA ARAUCANÍA</t>
  </si>
  <si>
    <t>GOBERNACIÓN PROVINCIAL CACHAPOAL</t>
  </si>
  <si>
    <t>HOSPITAL PSIQUIÁTRICO DR. PHILIPPE PINEL - PUTAENDO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</si>
  <si>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</si>
  <si>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</si>
  <si>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</si>
  <si>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</si>
  <si>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</si>
  <si>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</si>
  <si>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</si>
  <si>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</si>
  <si>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</si>
  <si>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</si>
  <si>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</si>
  <si>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</si>
  <si>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</si>
  <si>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</si>
  <si>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</si>
  <si>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</si>
  <si>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SEREMI REGIÓN VI</t>
  </si>
  <si>
    <t>INSTITUTO GEOGRÁFICO MILITAR</t>
  </si>
  <si>
    <t>DIRECCIÓN REGIONAL DE LOS LAGOS</t>
  </si>
  <si>
    <t>GOBERNACIÓN PROVINCIAL CAPITÁN PRAT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</si>
  <si>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</si>
  <si>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</si>
  <si>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</si>
  <si>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</si>
  <si>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</si>
  <si>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</si>
  <si>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</si>
  <si>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</si>
  <si>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</si>
  <si>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</si>
  <si>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</si>
  <si>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</si>
  <si>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</si>
  <si>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</si>
  <si>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</si>
  <si>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>SEREMI REGIÓN VII</t>
  </si>
  <si>
    <t>SERVICIO AEROFOTOGRAMÉTRICO FACH</t>
  </si>
  <si>
    <t xml:space="preserve">DIRECCIÓN REGIONAL DE LOS RIOS </t>
  </si>
  <si>
    <t>GOBERNACIÓN PROVINCIAL CARDENAL CARO</t>
  </si>
  <si>
    <t>HOSPITAL SAN FRANCISCO - LLAY-LLAY</t>
  </si>
  <si>
    <t>HOSPITAL DE TOLTÉN</t>
  </si>
  <si>
    <t>HOSPITAL REGIONAL COYHAIQUE</t>
  </si>
  <si>
    <t>HOSPITAL DE SANTA CRUZ</t>
  </si>
  <si>
    <t>HOSPITAL TRAUMATOLÓGICO-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</si>
  <si>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</si>
  <si>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</si>
  <si>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</si>
  <si>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</si>
  <si>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</si>
  <si>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</si>
  <si>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</si>
  <si>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</si>
  <si>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SEREMI REGIÓN VIII</t>
  </si>
  <si>
    <t>SERVICIO HIDROGRÁFICO Y OCEANOGRÁFICO DE LA ARMADA</t>
  </si>
  <si>
    <t>DIRECCIÓN REGIONAL DE MAGALLANES</t>
  </si>
  <si>
    <t>GOBERNACIÓN PROVINCIAL CAUQUENES</t>
  </si>
  <si>
    <t>HOSPITAL SAN JUAN DE DIOS - LOS ANDES</t>
  </si>
  <si>
    <t>HOSPITAL DE VILCÚN</t>
  </si>
  <si>
    <t>HOSPITAL DEL SALVADOR (PEUMO)</t>
  </si>
  <si>
    <t>HOSPITAL SAN PEDRO DE LOS VILOS</t>
  </si>
  <si>
    <t>HOSPITAL DR. BENJAMÍN PEDREROS - CHANCO</t>
  </si>
  <si>
    <t>HOSPITAL DE MAULLÍN</t>
  </si>
  <si>
    <t>HOSPITAL SAN AGUSTÍN</t>
  </si>
  <si>
    <t>SEREMI REGIÓN IX</t>
  </si>
  <si>
    <t>ORGANISMOS DE SALUD DEL EJERCITO (HOSPITALES MILITARES)</t>
  </si>
  <si>
    <t>DIRECCIÓN REGIONAL DE O'HIGGINS</t>
  </si>
  <si>
    <t>GOBERNACIÓN PROVINCIAL CAUTÍN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</si>
  <si>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</si>
  <si>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</si>
  <si>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</si>
  <si>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</si>
  <si>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</si>
  <si>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SEREMI REGIÓN X</t>
  </si>
  <si>
    <t>DIRECCIÓN DE SANIDAD ( HOSPITALES NAVALES)</t>
  </si>
  <si>
    <t>DIRECCIÓN REGIONAL DE TARAPACÁ</t>
  </si>
  <si>
    <t>GOBERNACIÓN PROVINCIAL CHACABUCO</t>
  </si>
  <si>
    <t>HOSPITAL DR. ABRAHAM GODOY - LAUTARO</t>
  </si>
  <si>
    <t>HOSPITAL MERCEDES - CHIMBARONGO</t>
  </si>
  <si>
    <t>HOSPITAL SAN JOSÉ - PARRAL</t>
  </si>
  <si>
    <t>HOSPITAL DE PUERTO MONTT</t>
  </si>
  <si>
    <t>HOSPITAL SANTO TOMÁS- LIMACHE</t>
  </si>
  <si>
    <t>SEREMI REGIÓN XI</t>
  </si>
  <si>
    <t>ORGANISMOS DE SALUD DE LA FACH (HOSPITAL FACH)</t>
  </si>
  <si>
    <t>DIRECCIÓN REGIONAL DE VALPARAÍSO</t>
  </si>
  <si>
    <t>GOBERNACIÓN PROVINCIAL CHAÑARAL</t>
  </si>
  <si>
    <t>HOSPITAL DR. ARTURO HILLERNS LARRAÑAGA -SAAVEDRA</t>
  </si>
  <si>
    <t>HOSPITAL REGIONAL DE RANCAGUA</t>
  </si>
  <si>
    <t>HOSPITAL SAN JUAN DE DIOS - CAUQUENES</t>
  </si>
  <si>
    <t>SEREMI REGIÓN XII</t>
  </si>
  <si>
    <t>ORGANISMOS DE INDUSTRIAS MILITARES</t>
  </si>
  <si>
    <t>DIRECCIÓN REGIONAL DEL BIO BÍO</t>
  </si>
  <si>
    <t>GOBERNACIÓN PROVINCIAL CHILOÉ</t>
  </si>
  <si>
    <t>HOSPITAL DR. EDUARDO GONZÁLEZ GALENO - CUNCO</t>
  </si>
  <si>
    <t>HOSPITAL SAN JUAN DE DIOS - SAN FERNANDO</t>
  </si>
  <si>
    <t>HOSPITAL SAN JUAN DE DIOS DE CURICÓ</t>
  </si>
  <si>
    <t>SEREMI REGIÓN XIV</t>
  </si>
  <si>
    <t>COMANDO DE SALUD DEL EJERCITO</t>
  </si>
  <si>
    <t>DIRECCIÓN REGIONAL DEL MAULE</t>
  </si>
  <si>
    <t>GOBERNACIÓN PROVINCIAL CHOAPA</t>
  </si>
  <si>
    <t>HOSPITAL DR. HERNÁN HENRÍQUEZ ARAVENA -TEMUCO</t>
  </si>
  <si>
    <t>HOSPITAL SAN VICENTE DE TAGUA-TAGUA</t>
  </si>
  <si>
    <t>SEREMI REGIÓN XV</t>
  </si>
  <si>
    <t>GOBERNACIÓN PROVINCIAL COLCHAGUA</t>
  </si>
  <si>
    <t>HOSPITAL SANTA FILOMENA - GRANEROS</t>
  </si>
  <si>
    <t>SEREMI REGIÓN METROPOLITANA</t>
  </si>
  <si>
    <t xml:space="preserve">OFICINA LOCAL ARAUCO </t>
  </si>
  <si>
    <t>GOBERNACIÓN PROVINCIAL CONCEPCIÓN</t>
  </si>
  <si>
    <t>OFICINA LOCAL DE CHILLÁN</t>
  </si>
  <si>
    <t>GOBERNACIÓN PROVINCIAL COPIAPÓ</t>
  </si>
  <si>
    <t>OFICINA LOCAL DE CHILOÉ</t>
  </si>
  <si>
    <t>GOBERNACIÓN PROVINCIAL CORDILLERA</t>
  </si>
  <si>
    <t>OFICINA LOCAL DE ISLA DE PASCUA</t>
  </si>
  <si>
    <t>GOBERNACIÓN PROVINCIAL COYHAIQUE</t>
  </si>
  <si>
    <t xml:space="preserve">OFICINA LOCAL DE LA UNIÓN </t>
  </si>
  <si>
    <t>GOBERNACIÓN PROVINCIAL CURICÓ</t>
  </si>
  <si>
    <t xml:space="preserve">OFICINA LOCAL DE LOS ANGELES </t>
  </si>
  <si>
    <t>GOBERNACIÓN PROVINCIAL EL LOA</t>
  </si>
  <si>
    <t>OFICINA LOCAL DE OSORNO</t>
  </si>
  <si>
    <t>GOBERNACIÓN PROVINCIAL ELQUI</t>
  </si>
  <si>
    <t xml:space="preserve">OFICINA LOCAL DE PALENA </t>
  </si>
  <si>
    <t>GOBERNACIÓN PROVINCIAL GENERAL CARRERA</t>
  </si>
  <si>
    <t>OFICINA LOCAL DE PUERTO NATALES</t>
  </si>
  <si>
    <t>GOBERNACIÓN PROVINCIAL HUASCO</t>
  </si>
  <si>
    <t xml:space="preserve">OFICINA LOCAL DE SAN PEDRO DE ATACAMA </t>
  </si>
  <si>
    <t>GOBERNACIÓN PROVINCIAL IQUIQUE</t>
  </si>
  <si>
    <t>GOBERNACIÓN PROVINCIAL ISLA DE PASCUA</t>
  </si>
  <si>
    <t>GOBERNACIÓN PROVINCIAL LIMARÍ</t>
  </si>
  <si>
    <t>GOBERNACIÓN PROVINCIAL LINARES</t>
  </si>
  <si>
    <t>GOBERNACIÓN PROVINCIAL LLANQUIHUE</t>
  </si>
  <si>
    <t>GOBERNACIÓN PROVINCIAL LOS ANDES</t>
  </si>
  <si>
    <t>GOBERNACIÓN PROVINCIAL MAGALLANES</t>
  </si>
  <si>
    <t>GOBERNACIÓN PROVINCIAL MAIPO</t>
  </si>
  <si>
    <t>GOBERNACIÓN PROVINCIAL MALLECO</t>
  </si>
  <si>
    <t>GOBERNACIÓN PROVINCIAL MARGA MARGA</t>
  </si>
  <si>
    <t>GOBERNACIÓN PROVINCIAL MELIPILLA</t>
  </si>
  <si>
    <t>GOBERNACIÓN PROVINCIAL ÑUBLE</t>
  </si>
  <si>
    <t>GOBERNACIÓN PROVINCIAL OSORNO</t>
  </si>
  <si>
    <t>GOBERNACIÓN PROVINCIAL PALENA</t>
  </si>
  <si>
    <t>GOBERNACIÓN PROVINCIAL PARINACOTA</t>
  </si>
  <si>
    <t>GOBERNACIÓN PROVINCIAL PETORCA</t>
  </si>
  <si>
    <t>GOBERNACIÓN PROVINCIAL QUILLOTA</t>
  </si>
  <si>
    <t>GOBERNACIÓN PROVINCIAL RANCO</t>
  </si>
  <si>
    <t>GOBERNACIÓN PROVINCIAL SAN ANTONIO</t>
  </si>
  <si>
    <t>GOBERNACIÓN PROVINCIAL SAN FELIPE</t>
  </si>
  <si>
    <t>GOBERNACIÓN PROVINCIAL TALAGANTE</t>
  </si>
  <si>
    <t>GOBERNACIÓN PROVINCIAL TALCA</t>
  </si>
  <si>
    <t>GOBERNACIÓN PROVINCIAL TAMARUGAL</t>
  </si>
  <si>
    <t>GOBERNACIÓN PROVINCIAL TIERRA DEL FUEGO</t>
  </si>
  <si>
    <t>GOBERNACIÓN PROVINCIAL TOCOPILLA</t>
  </si>
  <si>
    <t>GOBERNACIÓN PROVINCIAL ÚLTIMA ESPERANZA</t>
  </si>
  <si>
    <t>GOBERNACIÓN PROVINCIAL VALDIVIA</t>
  </si>
  <si>
    <t>GOBERNACIÓN PROVINCIAL VALPARAÍSO</t>
  </si>
  <si>
    <t>INTENDENCIA REGIONAL ANTOFAGASTA</t>
  </si>
  <si>
    <t>INTENDENCIA REGIONAL ARICA PARINACOTA</t>
  </si>
  <si>
    <t>INTENDENCIA REGIONAL ATACAMA</t>
  </si>
  <si>
    <t>INTENDENCIA REGIONAL AYSÉN</t>
  </si>
  <si>
    <t>INTENDENCIA REGIONAL BÍO BÍO</t>
  </si>
  <si>
    <t>INTENDENCIA REGIONAL COQUIMBO</t>
  </si>
  <si>
    <t>INTENDENCIA REGIONAL LA ARAUCANÍA</t>
  </si>
  <si>
    <t>INTENDENCIA REGIONAL LIBERTADOR B. O´HIGGINS</t>
  </si>
  <si>
    <t>INTENDENCIA REGIONAL LOS LAGOS</t>
  </si>
  <si>
    <t>INTENDENCIA REGIONAL LOS RÍOS</t>
  </si>
  <si>
    <t>INTENDENCIA REGIONAL MAGALLANES Y LA ANTÁRTICA</t>
  </si>
  <si>
    <t>INTENDENCIA REGIONAL MAULE</t>
  </si>
  <si>
    <t>INTENDENCIA REGIONAL METROPOLITANA</t>
  </si>
  <si>
    <t>INTENDENCIA REGIONAL TARAPACÁ</t>
  </si>
  <si>
    <t>INTENDENCIA REGIONAL VALPARAÍSO</t>
  </si>
  <si>
    <t>Nivel Académico</t>
  </si>
  <si>
    <t>N°</t>
  </si>
  <si>
    <t>RUT</t>
  </si>
  <si>
    <t>Gestión de Riesgos</t>
  </si>
  <si>
    <t>Otra</t>
  </si>
  <si>
    <t>Unidad a la que Pertenece</t>
  </si>
  <si>
    <t>Auditor Interno</t>
  </si>
  <si>
    <t>Auditor Ministerial</t>
  </si>
  <si>
    <t>Jefe de Autitoría</t>
  </si>
  <si>
    <t>Servicio</t>
  </si>
  <si>
    <t>Nombre del funcionario</t>
  </si>
  <si>
    <t>Correo electrónico</t>
  </si>
  <si>
    <t>Profesión</t>
  </si>
  <si>
    <t>cursos</t>
  </si>
  <si>
    <t>ASEGURAMIENTO AL SISTEMA DE CONTROL INTERNO BASADO EN COSO 2013</t>
  </si>
  <si>
    <t>ÉTICA PÚBLICA</t>
  </si>
  <si>
    <t>SISTEMA CALIFICATORIO</t>
  </si>
  <si>
    <t>DELITOS FUNCIONARIOS</t>
  </si>
  <si>
    <t>LOS PROCEDIMIENTOS DISCIPLINARIOS</t>
  </si>
  <si>
    <t>DERECHOS DE LOS EMPLEADOS PÚBLICOS</t>
  </si>
  <si>
    <t>HERRAMIENTAS PARA AUDITORES INTERNOS Y ENCARGADOS DE RIESGOS</t>
  </si>
  <si>
    <t>TÉCNICAS Y HERRAMIENTAS PARA EL CONTROL DE PROCESOS Y LA GESTIÓN DE LA CALIDAD</t>
  </si>
  <si>
    <t>CONCEPTOS Y TÉCNICAS DE MUESTREO PARA AUDITORES INTERNOS</t>
  </si>
  <si>
    <t>LEVANTAMIENTO Y MODELAMIENTO DE PROCESOS DE NEGOCIOS</t>
  </si>
  <si>
    <t>NORMAS DE AUDITORÍA INTERNA NACIONALES E INTERNACIONALES</t>
  </si>
  <si>
    <t>ETAPAS DEL PROCESO DE AUDITORÍA INTERNA GUBERNAMENTAL</t>
  </si>
  <si>
    <t>COMUNICACIÓN DEL TRABAJO DE AUDITORÍA</t>
  </si>
  <si>
    <t>LIDERAZGO FEMENINO EN AUDITORÍA INTERNA</t>
  </si>
  <si>
    <t>6 y 7 de diciembre 2016</t>
  </si>
  <si>
    <t>14 y 15 de junio 2016</t>
  </si>
  <si>
    <t>24 y 25 de mayo de 2016</t>
  </si>
  <si>
    <t>23 y 24 de agosto de 2016</t>
  </si>
  <si>
    <t>19, 20 y mañana del 21 de julio de 2016</t>
  </si>
  <si>
    <t>11 y 12 de octubre de 2016</t>
  </si>
  <si>
    <t>Fecha por confirmar</t>
  </si>
  <si>
    <t>CARABINEROS DE CHILE</t>
  </si>
  <si>
    <t>POLICÍA DE INVESTICACIONES DE CHILE</t>
  </si>
  <si>
    <t>SERVICIO NACIONAL DE PESCA Y ACUICULTURA</t>
  </si>
  <si>
    <t>SUBSECRETARIA DE PESCA Y ACUICULTURA</t>
  </si>
  <si>
    <t>CHILEVALORA</t>
  </si>
  <si>
    <t>SERVICIO DE SALUD BÍO BÍO</t>
  </si>
  <si>
    <t>SERVICIO DE SALUD VALPARAÍSO SAN ANTONIO</t>
  </si>
  <si>
    <t>SERVICIO DE SALUD VIÑA DEL MAR QUILLOTA</t>
  </si>
  <si>
    <t>Entidad (Empresa/Ministerio)</t>
  </si>
  <si>
    <t>Empresa/Ministerio</t>
  </si>
  <si>
    <t xml:space="preserve"> </t>
  </si>
  <si>
    <t xml:space="preserve">Información: Para el correcto llenado, los campos de Entidad, Empresa/Ministerio, Servicio, Subservicio estan relacionadas, por tanto, se debe llenar en orden, desde Entidad Hasta el Subservicio si fuese el caso.
</t>
  </si>
  <si>
    <t>IMPLANTACIÓN MANTENCIÓN Y ACTUALIZACIÓN DEL PROCESO DE GESTIÓN DE RIESGOS EN EL ESTADO Y SU ASEGURAMIENTO</t>
  </si>
  <si>
    <t>Datos para la inscripción
 (Importante utilizar listas desplegables en celdas correspondientes, destacadas en azul oscuro)</t>
  </si>
  <si>
    <t>Detalle del curso inscrito</t>
  </si>
  <si>
    <t>Nombre del Curso</t>
  </si>
  <si>
    <r>
      <t>Cargo 
(</t>
    </r>
    <r>
      <rPr>
        <sz val="8"/>
        <color theme="0"/>
        <rFont val="Arial"/>
        <family val="2"/>
      </rPr>
      <t>Solo utilizar lista desplegable en caso de pertenecer a Unidad de Auditoría Interna. De lo contrario digitar el cargo</t>
    </r>
    <r>
      <rPr>
        <sz val="10"/>
        <color theme="0"/>
        <rFont val="Arial"/>
        <family val="2"/>
      </rPr>
      <t>)</t>
    </r>
  </si>
  <si>
    <t>SUBSECRETARÍA DE VIVIENDA Y URBANISMO</t>
  </si>
  <si>
    <t>AGENCIA DE LA PROMOCIÓN DE LA INVERSIÓN EXTRANJERA</t>
  </si>
  <si>
    <t>Fecha inscrita
(Seleccionar la fecha programada)</t>
  </si>
  <si>
    <t>OBLIGACIONES GENERALES DE LOS EMPLEADOS PÚBLICOS</t>
  </si>
  <si>
    <t>HOSPITAL SANTA ELISA DE SAN JOSÉ DE LA MARIQUINA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</si>
</sst>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3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8"/>
      <color indexed="18"/>
      <name val="Arial"/>
      <family val="2"/>
    </font>
    <font>
      <sz val="8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6" fillId="0" borderId="0"/>
    <xf numFmtId="0" fontId="6" fillId="0" borderId="0"/>
    <xf numFmtId="0" fontId="3" fillId="0" borderId="0"/>
    <xf numFmtId="0" fontId="3" fillId="0" borderId="0"/>
    <xf numFmtId="0" fontId="3" fillId="5" borderId="0" applyNumberFormat="0" applyBorder="0" applyAlignment="0" applyProtection="0"/>
    <xf numFmtId="16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0" fontId="26" fillId="0" borderId="0"/>
    <xf numFmtId="0" fontId="3" fillId="0" borderId="0"/>
    <xf numFmtId="0" fontId="6" fillId="0" borderId="0"/>
    <xf numFmtId="0" fontId="6" fillId="0" borderId="0"/>
    <xf numFmtId="0" fontId="2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26" fillId="3" borderId="6" applyNumberFormat="0" applyFont="0" applyAlignment="0" applyProtection="0"/>
    <xf numFmtId="0" fontId="26" fillId="3" borderId="6" applyNumberFormat="0" applyFont="0" applyAlignment="0" applyProtection="0"/>
    <xf numFmtId="0" fontId="26" fillId="3" borderId="6" applyNumberFormat="0" applyFont="0" applyAlignment="0" applyProtection="0"/>
    <xf numFmtId="0" fontId="26" fillId="3" borderId="6" applyNumberFormat="0" applyFont="0" applyAlignment="0" applyProtection="0"/>
  </cellStyleXfs>
  <cellXfs count="108">
    <xf numFmtId="0" fontId="0" fillId="0" borderId="0" xfId="0"/>
    <xf numFmtId="0" fontId="7" fillId="0" borderId="0" xfId="4" applyFont="1" applyAlignment="1" applyProtection="1">
      <alignment vertical="center" wrapText="1" shrinkToFit="1"/>
      <protection hidden="1"/>
    </xf>
    <xf numFmtId="0" fontId="7" fillId="7" borderId="9" xfId="4" applyFont="1" applyFill="1" applyBorder="1" applyAlignment="1" applyProtection="1">
      <alignment vertical="center" wrapText="1" shrinkToFit="1"/>
      <protection hidden="1"/>
    </xf>
    <xf numFmtId="0" fontId="8" fillId="8" borderId="8" xfId="3" applyFont="1" applyFill="1" applyBorder="1" applyAlignment="1" applyProtection="1">
      <alignment vertical="center" wrapText="1" shrinkToFit="1"/>
      <protection hidden="1"/>
    </xf>
    <xf numFmtId="0" fontId="8" fillId="8" borderId="10" xfId="3" applyFont="1" applyFill="1" applyBorder="1" applyAlignment="1" applyProtection="1">
      <alignment vertical="center" wrapText="1" shrinkToFit="1"/>
      <protection hidden="1"/>
    </xf>
    <xf numFmtId="0" fontId="8" fillId="8" borderId="11" xfId="3" applyFont="1" applyFill="1" applyBorder="1" applyAlignment="1" applyProtection="1">
      <alignment vertical="center" wrapText="1" shrinkToFit="1"/>
      <protection hidden="1"/>
    </xf>
    <xf numFmtId="0" fontId="8" fillId="8" borderId="11" xfId="3" applyFont="1" applyFill="1" applyBorder="1" applyAlignment="1" applyProtection="1">
      <alignment horizontal="left" vertical="center" wrapText="1" shrinkToFit="1"/>
      <protection hidden="1"/>
    </xf>
    <xf numFmtId="0" fontId="8" fillId="8" borderId="12" xfId="3" applyFont="1" applyFill="1" applyBorder="1" applyAlignment="1" applyProtection="1">
      <alignment vertical="center" wrapText="1" shrinkToFit="1"/>
      <protection hidden="1"/>
    </xf>
    <xf numFmtId="0" fontId="8" fillId="8" borderId="0" xfId="3" applyFont="1" applyFill="1" applyAlignment="1" applyProtection="1">
      <alignment vertical="center" wrapText="1" shrinkToFit="1"/>
      <protection hidden="1"/>
    </xf>
    <xf numFmtId="0" fontId="6" fillId="0" borderId="0" xfId="4" applyProtection="1">
      <protection hidden="1"/>
    </xf>
    <xf numFmtId="0" fontId="8" fillId="9" borderId="13" xfId="3" applyFont="1" applyFill="1" applyBorder="1" applyAlignment="1" applyProtection="1">
      <alignment horizontal="center" vertical="center" wrapText="1" shrinkToFit="1"/>
      <protection hidden="1"/>
    </xf>
    <xf numFmtId="0" fontId="9" fillId="10" borderId="7" xfId="4" applyFont="1" applyFill="1" applyBorder="1" applyAlignment="1" applyProtection="1">
      <alignment horizontal="justify" vertical="center" wrapText="1"/>
      <protection hidden="1"/>
    </xf>
    <xf numFmtId="0" fontId="10" fillId="0" borderId="0" xfId="3" applyFont="1" applyFill="1" applyAlignment="1" applyProtection="1">
      <alignment vertical="center" wrapText="1" shrinkToFit="1"/>
      <protection hidden="1"/>
    </xf>
    <xf numFmtId="0" fontId="8" fillId="0" borderId="0" xfId="3" applyFont="1" applyFill="1" applyAlignment="1" applyProtection="1">
      <alignment vertical="center" wrapText="1" shrinkToFit="1"/>
      <protection hidden="1"/>
    </xf>
    <xf numFmtId="0" fontId="11" fillId="0" borderId="0" xfId="3" applyFont="1" applyFill="1" applyAlignment="1" applyProtection="1">
      <alignment vertical="center" wrapText="1" shrinkToFit="1"/>
      <protection hidden="1"/>
    </xf>
    <xf numFmtId="0" fontId="7" fillId="0" borderId="7" xfId="4" applyFont="1" applyBorder="1" applyAlignment="1" applyProtection="1">
      <alignment vertical="center" wrapText="1" shrinkToFit="1"/>
      <protection hidden="1"/>
    </xf>
    <xf numFmtId="0" fontId="9" fillId="0" borderId="7" xfId="4" applyFont="1" applyFill="1" applyBorder="1" applyAlignment="1" applyProtection="1">
      <alignment horizontal="justify" vertical="center" wrapText="1"/>
      <protection hidden="1"/>
    </xf>
    <xf numFmtId="0" fontId="7" fillId="0" borderId="3" xfId="5" applyFont="1" applyBorder="1" applyAlignment="1" applyProtection="1">
      <alignment vertical="center" wrapText="1"/>
      <protection hidden="1"/>
    </xf>
    <xf numFmtId="0" fontId="11" fillId="0" borderId="3" xfId="5" applyFont="1" applyBorder="1" applyAlignment="1" applyProtection="1">
      <alignment vertical="center" wrapText="1"/>
      <protection hidden="1"/>
    </xf>
    <xf numFmtId="0" fontId="9" fillId="0" borderId="1" xfId="4" applyFont="1" applyFill="1" applyBorder="1" applyAlignment="1" applyProtection="1">
      <alignment horizontal="justify" vertical="center" wrapText="1"/>
      <protection hidden="1"/>
    </xf>
    <xf numFmtId="0" fontId="1" fillId="0" borderId="8" xfId="6" applyFont="1" applyBorder="1" applyProtection="1">
      <protection hidden="1"/>
    </xf>
    <xf numFmtId="0" fontId="9" fillId="0" borderId="8" xfId="4" applyFont="1" applyFill="1" applyBorder="1" applyAlignment="1" applyProtection="1">
      <alignment horizontal="justify" vertical="center" wrapText="1"/>
      <protection hidden="1"/>
    </xf>
    <xf numFmtId="0" fontId="1" fillId="0" borderId="8" xfId="4" applyFont="1" applyBorder="1" applyProtection="1">
      <protection hidden="1"/>
    </xf>
    <xf numFmtId="0" fontId="1" fillId="0" borderId="14" xfId="4" applyFont="1" applyBorder="1" applyProtection="1">
      <protection hidden="1"/>
    </xf>
    <xf numFmtId="0" fontId="11" fillId="0" borderId="2" xfId="5" applyFont="1" applyBorder="1" applyAlignment="1" applyProtection="1">
      <alignment vertical="center" wrapText="1"/>
      <protection hidden="1"/>
    </xf>
    <xf numFmtId="49" fontId="12" fillId="0" borderId="3" xfId="4" applyNumberFormat="1" applyFont="1" applyBorder="1" applyAlignment="1" applyProtection="1">
      <alignment vertical="center" wrapText="1" shrinkToFit="1"/>
      <protection hidden="1"/>
    </xf>
    <xf numFmtId="0" fontId="9" fillId="0" borderId="0" xfId="4" applyFont="1" applyFill="1" applyBorder="1" applyAlignment="1" applyProtection="1">
      <alignment horizontal="left" vertical="center" wrapText="1"/>
      <protection hidden="1"/>
    </xf>
    <xf numFmtId="0" fontId="9" fillId="0" borderId="15" xfId="4" applyFont="1" applyFill="1" applyBorder="1" applyAlignment="1" applyProtection="1">
      <alignment horizontal="left" vertical="center" wrapText="1"/>
      <protection hidden="1"/>
    </xf>
    <xf numFmtId="0" fontId="9" fillId="0" borderId="16" xfId="4" applyFont="1" applyFill="1" applyBorder="1" applyAlignment="1" applyProtection="1">
      <alignment horizontal="left" vertical="center" wrapText="1"/>
      <protection hidden="1"/>
    </xf>
    <xf numFmtId="0" fontId="13" fillId="0" borderId="7" xfId="4" applyFont="1" applyFill="1" applyBorder="1" applyAlignment="1" applyProtection="1">
      <alignment vertical="center" wrapText="1"/>
      <protection hidden="1"/>
    </xf>
    <xf numFmtId="0" fontId="9" fillId="0" borderId="7" xfId="4" applyFont="1" applyFill="1" applyBorder="1" applyAlignment="1" applyProtection="1">
      <alignment horizontal="left" vertical="center" wrapText="1"/>
      <protection hidden="1"/>
    </xf>
    <xf numFmtId="0" fontId="14" fillId="11" borderId="8" xfId="4" applyFont="1" applyFill="1" applyBorder="1" applyProtection="1">
      <protection hidden="1"/>
    </xf>
    <xf numFmtId="0" fontId="11" fillId="0" borderId="0" xfId="5" applyFont="1" applyAlignment="1" applyProtection="1">
      <alignment vertical="center" wrapText="1"/>
      <protection hidden="1"/>
    </xf>
    <xf numFmtId="0" fontId="11" fillId="0" borderId="8" xfId="5" applyFont="1" applyBorder="1" applyAlignment="1" applyProtection="1">
      <alignment vertical="center" wrapText="1"/>
      <protection hidden="1"/>
    </xf>
    <xf numFmtId="0" fontId="1" fillId="0" borderId="0" xfId="4" applyFont="1" applyProtection="1">
      <protection hidden="1"/>
    </xf>
    <xf numFmtId="0" fontId="7" fillId="0" borderId="0" xfId="4" applyFont="1" applyBorder="1" applyAlignment="1" applyProtection="1">
      <alignment vertical="center" wrapText="1"/>
      <protection hidden="1"/>
    </xf>
    <xf numFmtId="0" fontId="15" fillId="0" borderId="0" xfId="4" applyFont="1" applyFill="1" applyBorder="1" applyAlignment="1" applyProtection="1">
      <alignment horizontal="justify" vertical="center" wrapText="1"/>
      <protection hidden="1"/>
    </xf>
    <xf numFmtId="0" fontId="7" fillId="11" borderId="8" xfId="4" applyFont="1" applyFill="1" applyBorder="1" applyProtection="1">
      <protection hidden="1"/>
    </xf>
    <xf numFmtId="0" fontId="7" fillId="0" borderId="0" xfId="7" applyFont="1" applyAlignment="1" applyProtection="1">
      <alignment vertical="center" wrapText="1" shrinkToFit="1"/>
      <protection hidden="1"/>
    </xf>
    <xf numFmtId="0" fontId="7" fillId="0" borderId="8" xfId="7" applyFont="1" applyBorder="1" applyAlignment="1" applyProtection="1">
      <alignment vertical="center" wrapText="1" shrinkToFit="1"/>
      <protection hidden="1"/>
    </xf>
    <xf numFmtId="0" fontId="7" fillId="0" borderId="8" xfId="4" applyFont="1" applyBorder="1" applyAlignment="1" applyProtection="1">
      <alignment vertical="center" wrapText="1" shrinkToFit="1"/>
      <protection hidden="1"/>
    </xf>
    <xf numFmtId="0" fontId="11" fillId="0" borderId="0" xfId="5" applyFont="1" applyBorder="1" applyAlignment="1" applyProtection="1">
      <alignment vertical="center" wrapText="1"/>
      <protection hidden="1"/>
    </xf>
    <xf numFmtId="0" fontId="7" fillId="0" borderId="0" xfId="4" applyFont="1" applyFill="1" applyBorder="1" applyAlignment="1" applyProtection="1">
      <alignment vertical="center" wrapText="1"/>
      <protection hidden="1"/>
    </xf>
    <xf numFmtId="0" fontId="11" fillId="0" borderId="17" xfId="5" applyFont="1" applyBorder="1" applyAlignment="1" applyProtection="1">
      <alignment vertical="center" wrapText="1"/>
      <protection hidden="1"/>
    </xf>
    <xf numFmtId="0" fontId="7" fillId="0" borderId="0" xfId="5" applyFont="1" applyBorder="1" applyAlignment="1" applyProtection="1">
      <alignment vertical="center" wrapText="1"/>
      <protection hidden="1"/>
    </xf>
    <xf numFmtId="0" fontId="9" fillId="0" borderId="18" xfId="4" applyFont="1" applyFill="1" applyBorder="1" applyAlignment="1" applyProtection="1">
      <alignment horizontal="justify" vertical="center" wrapText="1"/>
      <protection hidden="1"/>
    </xf>
    <xf numFmtId="0" fontId="9" fillId="0" borderId="7" xfId="4" quotePrefix="1" applyFont="1" applyFill="1" applyBorder="1" applyAlignment="1" applyProtection="1">
      <alignment horizontal="justify" vertical="center" wrapText="1"/>
      <protection hidden="1"/>
    </xf>
    <xf numFmtId="0" fontId="9" fillId="0" borderId="19" xfId="4" applyFont="1" applyFill="1" applyBorder="1" applyAlignment="1" applyProtection="1">
      <alignment horizontal="justify" vertical="center" wrapText="1"/>
      <protection hidden="1"/>
    </xf>
    <xf numFmtId="0" fontId="9" fillId="0" borderId="0" xfId="4" applyFont="1" applyFill="1" applyBorder="1" applyAlignment="1" applyProtection="1">
      <alignment horizontal="justify" vertical="center" wrapText="1"/>
      <protection hidden="1"/>
    </xf>
    <xf numFmtId="0" fontId="16" fillId="0" borderId="0" xfId="5" applyFont="1" applyProtection="1">
      <protection hidden="1"/>
    </xf>
    <xf numFmtId="0" fontId="0" fillId="0" borderId="8" xfId="0" applyBorder="1" applyAlignment="1">
      <alignment horizontal="left" wrapText="1" indent="1"/>
    </xf>
    <xf numFmtId="0" fontId="17" fillId="11" borderId="8" xfId="7" applyFont="1" applyFill="1" applyBorder="1" applyAlignment="1" applyProtection="1">
      <alignment vertical="center" wrapText="1"/>
      <protection hidden="1"/>
    </xf>
    <xf numFmtId="0" fontId="13" fillId="0" borderId="7" xfId="4" applyFont="1" applyFill="1" applyBorder="1" applyAlignment="1" applyProtection="1">
      <alignment horizontal="left" vertical="center" wrapText="1"/>
      <protection hidden="1"/>
    </xf>
    <xf numFmtId="0" fontId="7" fillId="0" borderId="0" xfId="7" applyFont="1" applyAlignment="1" applyProtection="1">
      <alignment horizontal="left" vertical="center" wrapText="1" shrinkToFit="1"/>
      <protection hidden="1"/>
    </xf>
    <xf numFmtId="0" fontId="7" fillId="0" borderId="0" xfId="4" applyFont="1" applyFill="1" applyAlignment="1" applyProtection="1">
      <alignment vertical="center" wrapText="1" shrinkToFit="1"/>
      <protection hidden="1"/>
    </xf>
    <xf numFmtId="0" fontId="0" fillId="0" borderId="20" xfId="0" applyFont="1" applyBorder="1" applyAlignment="1">
      <alignment horizontal="justify" vertical="center" wrapText="1"/>
    </xf>
    <xf numFmtId="0" fontId="18" fillId="0" borderId="20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7" fillId="0" borderId="0" xfId="4" applyFont="1" applyBorder="1" applyAlignment="1" applyProtection="1">
      <alignment vertical="center" wrapText="1" shrinkToFit="1"/>
      <protection hidden="1"/>
    </xf>
    <xf numFmtId="0" fontId="14" fillId="0" borderId="0" xfId="4" applyFont="1" applyAlignment="1" applyProtection="1">
      <alignment vertical="center" wrapText="1" shrinkToFit="1"/>
      <protection hidden="1"/>
    </xf>
    <xf numFmtId="0" fontId="19" fillId="12" borderId="4" xfId="2" applyFont="1" applyFill="1" applyBorder="1" applyAlignment="1" applyProtection="1">
      <alignment horizontal="center" vertical="center" wrapText="1"/>
      <protection hidden="1"/>
    </xf>
    <xf numFmtId="0" fontId="19" fillId="12" borderId="5" xfId="2" applyFont="1" applyFill="1" applyBorder="1" applyAlignment="1" applyProtection="1">
      <alignment horizontal="center" vertical="center" wrapText="1"/>
      <protection hidden="1"/>
    </xf>
    <xf numFmtId="0" fontId="19" fillId="4" borderId="5" xfId="2" applyFont="1" applyBorder="1" applyAlignment="1" applyProtection="1">
      <alignment horizontal="center" vertical="center" wrapText="1"/>
      <protection hidden="1"/>
    </xf>
    <xf numFmtId="0" fontId="19" fillId="4" borderId="5" xfId="2" applyFont="1" applyBorder="1" applyAlignment="1" applyProtection="1">
      <alignment horizontal="center" vertical="center" wrapText="1" shrinkToFit="1"/>
      <protection hidden="1"/>
    </xf>
    <xf numFmtId="0" fontId="20" fillId="0" borderId="5" xfId="2" applyFont="1" applyFill="1" applyBorder="1" applyAlignment="1" applyProtection="1">
      <alignment horizontal="center" vertical="center" wrapText="1"/>
      <protection hidden="1"/>
    </xf>
    <xf numFmtId="0" fontId="21" fillId="0" borderId="0" xfId="4" applyFont="1" applyBorder="1" applyAlignment="1" applyProtection="1">
      <alignment horizontal="center" vertical="center" wrapText="1" shrinkToFit="1"/>
      <protection hidden="1"/>
    </xf>
    <xf numFmtId="0" fontId="22" fillId="0" borderId="0" xfId="4" applyFont="1" applyAlignment="1" applyProtection="1">
      <alignment horizontal="center" vertical="center" wrapText="1"/>
      <protection hidden="1"/>
    </xf>
    <xf numFmtId="0" fontId="21" fillId="0" borderId="0" xfId="4" applyFont="1" applyAlignment="1" applyProtection="1">
      <alignment horizontal="center" vertical="center" wrapText="1" shrinkToFit="1"/>
      <protection hidden="1"/>
    </xf>
    <xf numFmtId="0" fontId="23" fillId="0" borderId="0" xfId="4" applyFont="1" applyBorder="1" applyAlignment="1" applyProtection="1">
      <alignment horizontal="center" vertical="center" wrapText="1" shrinkToFit="1"/>
      <protection hidden="1"/>
    </xf>
    <xf numFmtId="0" fontId="23" fillId="0" borderId="0" xfId="4" applyFont="1" applyAlignment="1" applyProtection="1">
      <alignment horizontal="center" vertical="center" wrapText="1" shrinkToFit="1"/>
      <protection hidden="1"/>
    </xf>
    <xf numFmtId="0" fontId="6" fillId="0" borderId="0" xfId="4" applyAlignment="1" applyProtection="1">
      <alignment wrapText="1"/>
      <protection hidden="1"/>
    </xf>
    <xf numFmtId="0" fontId="24" fillId="0" borderId="0" xfId="4" applyFont="1" applyProtection="1">
      <protection hidden="1"/>
    </xf>
    <xf numFmtId="0" fontId="1" fillId="0" borderId="0" xfId="4" applyFont="1" applyAlignment="1" applyProtection="1">
      <alignment wrapText="1"/>
      <protection hidden="1"/>
    </xf>
    <xf numFmtId="0" fontId="0" fillId="0" borderId="21" xfId="0" applyBorder="1"/>
    <xf numFmtId="0" fontId="28" fillId="2" borderId="22" xfId="0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Alignment="1">
      <alignment wrapText="1"/>
    </xf>
    <xf numFmtId="0" fontId="6" fillId="14" borderId="0" xfId="4" applyFill="1" applyProtection="1">
      <protection hidden="1"/>
    </xf>
    <xf numFmtId="14" fontId="6" fillId="0" borderId="0" xfId="4" applyNumberFormat="1" applyProtection="1">
      <protection hidden="1"/>
    </xf>
    <xf numFmtId="14" fontId="0" fillId="0" borderId="0" xfId="0" applyNumberFormat="1"/>
    <xf numFmtId="0" fontId="0" fillId="0" borderId="21" xfId="0" quotePrefix="1" applyBorder="1" applyAlignment="1">
      <alignment wrapText="1"/>
    </xf>
    <xf numFmtId="0" fontId="28" fillId="15" borderId="21" xfId="0" applyFont="1" applyFill="1" applyBorder="1" applyAlignment="1">
      <alignment horizontal="center" vertical="center" wrapText="1"/>
    </xf>
    <xf numFmtId="14" fontId="28" fillId="15" borderId="21" xfId="0" applyNumberFormat="1" applyFont="1" applyFill="1" applyBorder="1" applyAlignment="1">
      <alignment horizontal="center" vertical="center" wrapText="1"/>
    </xf>
    <xf numFmtId="0" fontId="33" fillId="14" borderId="21" xfId="0" applyFont="1" applyFill="1" applyBorder="1" applyAlignment="1">
      <alignment horizontal="center" vertical="center" wrapText="1"/>
    </xf>
    <xf numFmtId="0" fontId="6" fillId="13" borderId="21" xfId="0" applyFont="1" applyFill="1" applyBorder="1" applyAlignment="1">
      <alignment horizontal="center" vertical="center" wrapText="1"/>
    </xf>
    <xf numFmtId="0" fontId="33" fillId="14" borderId="31" xfId="0" applyNumberFormat="1" applyFont="1" applyFill="1" applyBorder="1" applyAlignment="1">
      <alignment horizontal="center" vertical="center" wrapText="1"/>
    </xf>
    <xf numFmtId="0" fontId="28" fillId="13" borderId="32" xfId="0" applyFont="1" applyFill="1" applyBorder="1" applyAlignment="1">
      <alignment horizontal="center" vertical="center" wrapText="1"/>
    </xf>
    <xf numFmtId="0" fontId="33" fillId="14" borderId="8" xfId="0" applyFont="1" applyFill="1" applyBorder="1" applyAlignment="1">
      <alignment horizontal="center" vertical="center" wrapText="1"/>
    </xf>
    <xf numFmtId="0" fontId="0" fillId="0" borderId="21" xfId="0" quotePrefix="1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2" fillId="0" borderId="21" xfId="1" applyBorder="1" applyAlignment="1" applyProtection="1">
      <alignment wrapText="1"/>
      <protection locked="0"/>
    </xf>
    <xf numFmtId="0" fontId="29" fillId="0" borderId="21" xfId="1" applyNumberFormat="1" applyFont="1" applyBorder="1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  <xf numFmtId="14" fontId="0" fillId="0" borderId="21" xfId="0" applyNumberFormat="1" applyBorder="1" applyAlignment="1" applyProtection="1">
      <alignment horizontal="right" wrapText="1"/>
      <protection locked="0"/>
    </xf>
    <xf numFmtId="0" fontId="30" fillId="15" borderId="21" xfId="0" applyFont="1" applyFill="1" applyBorder="1" applyAlignment="1">
      <alignment horizontal="center" wrapText="1"/>
    </xf>
    <xf numFmtId="0" fontId="32" fillId="14" borderId="23" xfId="0" applyFont="1" applyFill="1" applyBorder="1" applyAlignment="1">
      <alignment horizontal="center" wrapText="1"/>
    </xf>
    <xf numFmtId="0" fontId="32" fillId="14" borderId="24" xfId="0" applyFont="1" applyFill="1" applyBorder="1" applyAlignment="1">
      <alignment horizontal="center"/>
    </xf>
    <xf numFmtId="0" fontId="32" fillId="14" borderId="25" xfId="0" applyFont="1" applyFill="1" applyBorder="1" applyAlignment="1">
      <alignment horizontal="center"/>
    </xf>
    <xf numFmtId="0" fontId="31" fillId="16" borderId="18" xfId="0" applyFont="1" applyFill="1" applyBorder="1" applyAlignment="1">
      <alignment horizontal="center" wrapText="1"/>
    </xf>
    <xf numFmtId="0" fontId="31" fillId="16" borderId="19" xfId="0" applyFont="1" applyFill="1" applyBorder="1" applyAlignment="1">
      <alignment horizontal="center" wrapText="1"/>
    </xf>
    <xf numFmtId="0" fontId="31" fillId="16" borderId="26" xfId="0" applyFont="1" applyFill="1" applyBorder="1" applyAlignment="1">
      <alignment horizontal="center" wrapText="1"/>
    </xf>
    <xf numFmtId="0" fontId="31" fillId="16" borderId="27" xfId="0" applyFont="1" applyFill="1" applyBorder="1" applyAlignment="1">
      <alignment horizontal="center" wrapText="1"/>
    </xf>
    <xf numFmtId="0" fontId="31" fillId="16" borderId="0" xfId="0" applyFont="1" applyFill="1" applyBorder="1" applyAlignment="1">
      <alignment horizontal="center" wrapText="1"/>
    </xf>
    <xf numFmtId="0" fontId="31" fillId="16" borderId="28" xfId="0" applyFont="1" applyFill="1" applyBorder="1" applyAlignment="1">
      <alignment horizontal="center" wrapText="1"/>
    </xf>
    <xf numFmtId="0" fontId="31" fillId="16" borderId="15" xfId="0" applyFont="1" applyFill="1" applyBorder="1" applyAlignment="1">
      <alignment horizontal="center" wrapText="1"/>
    </xf>
    <xf numFmtId="0" fontId="31" fillId="16" borderId="29" xfId="0" applyFont="1" applyFill="1" applyBorder="1" applyAlignment="1">
      <alignment horizontal="center" wrapText="1"/>
    </xf>
    <xf numFmtId="0" fontId="31" fillId="16" borderId="30" xfId="0" applyFont="1" applyFill="1" applyBorder="1" applyAlignment="1">
      <alignment horizontal="center" wrapText="1"/>
    </xf>
    <xf numFmtId="0" fontId="1" fillId="0" borderId="0" xfId="40" applyFont="1" applyAlignment="1" applyProtection="1">
      <alignment vertical="center"/>
      <protection hidden="1"/>
    </xf>
  </cellXfs>
  <cellStyles count="56">
    <cellStyle name="40% - Énfasis2 2" xfId="8"/>
    <cellStyle name="Énfasis2" xfId="2" builtinId="33"/>
    <cellStyle name="Énfasis6" xfId="3" builtinId="49"/>
    <cellStyle name="Euro" xfId="9"/>
    <cellStyle name="Hipervínculo" xfId="1" builtinId="8"/>
    <cellStyle name="Millares 10" xfId="10"/>
    <cellStyle name="Millares 11" xfId="11"/>
    <cellStyle name="Millares 2" xfId="12"/>
    <cellStyle name="Millares 2 2" xfId="13"/>
    <cellStyle name="Millares 2 3" xfId="14"/>
    <cellStyle name="Millares 2 4" xfId="15"/>
    <cellStyle name="Millares 2 5" xfId="16"/>
    <cellStyle name="Millares 2 6" xfId="17"/>
    <cellStyle name="Millares 2 7" xfId="18"/>
    <cellStyle name="Millares 2 8" xfId="19"/>
    <cellStyle name="Millares 3" xfId="20"/>
    <cellStyle name="Millares 4" xfId="21"/>
    <cellStyle name="Millares 5" xfId="22"/>
    <cellStyle name="Millares 5 2" xfId="23"/>
    <cellStyle name="Millares 5 3" xfId="24"/>
    <cellStyle name="Millares 6" xfId="25"/>
    <cellStyle name="Millares 6 2" xfId="26"/>
    <cellStyle name="Millares 6 3" xfId="27"/>
    <cellStyle name="Millares 7" xfId="28"/>
    <cellStyle name="Millares 8" xfId="29"/>
    <cellStyle name="Millares 9" xfId="30"/>
    <cellStyle name="Moneda [0] 2" xfId="31"/>
    <cellStyle name="Moneda 2" xfId="32"/>
    <cellStyle name="Moneda 3" xfId="33"/>
    <cellStyle name="Moneda 3 2" xfId="34"/>
    <cellStyle name="Moneda 3 3" xfId="35"/>
    <cellStyle name="NewStyle" xfId="36"/>
    <cellStyle name="Normal" xfId="0" builtinId="0"/>
    <cellStyle name="Normal 10" xfId="37"/>
    <cellStyle name="Normal 10 2" xfId="38"/>
    <cellStyle name="Normal 10 3" xfId="4"/>
    <cellStyle name="Normal 11" xfId="39"/>
    <cellStyle name="Normal 2" xfId="40"/>
    <cellStyle name="Normal 2 2" xfId="6"/>
    <cellStyle name="Normal 2 3" xfId="7"/>
    <cellStyle name="Normal 2_Análisis Cta." xfId="41"/>
    <cellStyle name="Normal 3" xfId="42"/>
    <cellStyle name="Normal 3 2" xfId="43"/>
    <cellStyle name="Normal 3 3" xfId="5"/>
    <cellStyle name="Normal 3 3 2" xfId="44"/>
    <cellStyle name="Normal 30" xfId="45"/>
    <cellStyle name="Normal 4" xfId="46"/>
    <cellStyle name="Normal 5" xfId="47"/>
    <cellStyle name="Normal 6" xfId="48"/>
    <cellStyle name="Normal 7" xfId="49"/>
    <cellStyle name="Normal 8" xfId="50"/>
    <cellStyle name="Normal 9" xfId="51"/>
    <cellStyle name="Notas 2" xfId="52"/>
    <cellStyle name="Notas 3" xfId="53"/>
    <cellStyle name="Notas 4" xfId="54"/>
    <cellStyle name="Notas 5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silva/Downloads/Formulario%20de%20Postulaci&#243;n%20a%20Objetivos%20Gubernamentale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Nivel Central"/>
      <sheetName val="Lista Regiones"/>
      <sheetName val="Instituciones1"/>
    </sheetNames>
    <sheetDataSet>
      <sheetData sheetId="0" refreshError="1"/>
      <sheetData sheetId="1" refreshError="1"/>
      <sheetData sheetId="2">
        <row r="2">
          <cell r="BY2" t="str">
            <v>Doctorado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104"/>
  <sheetViews>
    <sheetView tabSelected="1" zoomScale="80" zoomScaleNormal="80" workbookViewId="0">
      <selection activeCell="B8" sqref="B8:E8"/>
    </sheetView>
  </sheetViews>
  <sheetFormatPr baseColWidth="10" defaultRowHeight="15" x14ac:dyDescent="0.25"/>
  <cols>
    <col min="1" max="1" width="7.28515625" customWidth="1"/>
    <col min="2" max="2" width="22.5703125" customWidth="1"/>
    <col min="3" max="3" width="37.28515625" customWidth="1"/>
    <col min="4" max="4" width="47.28515625" customWidth="1"/>
    <col min="5" max="5" width="34.140625" customWidth="1"/>
    <col min="6" max="6" width="28.7109375" customWidth="1"/>
    <col min="7" max="7" width="16.140625" customWidth="1"/>
    <col min="8" max="8" width="18.7109375" customWidth="1"/>
    <col min="9" max="9" width="21.42578125" style="75" customWidth="1"/>
    <col min="10" max="10" width="35.140625" customWidth="1"/>
    <col min="11" max="11" width="21.42578125" customWidth="1"/>
    <col min="12" max="12" width="14" customWidth="1"/>
    <col min="13" max="13" width="16.42578125" bestFit="1" customWidth="1"/>
    <col min="14" max="14" width="46.42578125" customWidth="1"/>
    <col min="15" max="15" width="22.140625" style="79" customWidth="1"/>
  </cols>
  <sheetData>
    <row r="1" spans="1:15" x14ac:dyDescent="0.25">
      <c r="B1" s="98" t="s">
        <v>905</v>
      </c>
      <c r="C1" s="99"/>
      <c r="D1" s="100"/>
    </row>
    <row r="2" spans="1:15" x14ac:dyDescent="0.25">
      <c r="B2" s="101"/>
      <c r="C2" s="102"/>
      <c r="D2" s="103"/>
    </row>
    <row r="3" spans="1:15" x14ac:dyDescent="0.25">
      <c r="B3" s="101"/>
      <c r="C3" s="102"/>
      <c r="D3" s="103"/>
    </row>
    <row r="4" spans="1:15" ht="15.75" thickBot="1" x14ac:dyDescent="0.3">
      <c r="B4" s="104"/>
      <c r="C4" s="105"/>
      <c r="D4" s="106"/>
    </row>
    <row r="5" spans="1:15" x14ac:dyDescent="0.25">
      <c r="B5" t="s">
        <v>904</v>
      </c>
    </row>
    <row r="6" spans="1:15" ht="37.5" customHeight="1" x14ac:dyDescent="0.25">
      <c r="A6" s="73"/>
      <c r="B6" s="95" t="s">
        <v>907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  <c r="N6" s="94" t="s">
        <v>908</v>
      </c>
      <c r="O6" s="94"/>
    </row>
    <row r="7" spans="1:15" ht="81.75" customHeight="1" x14ac:dyDescent="0.25">
      <c r="A7" s="73" t="s">
        <v>860</v>
      </c>
      <c r="B7" s="83" t="s">
        <v>902</v>
      </c>
      <c r="C7" s="83" t="s">
        <v>903</v>
      </c>
      <c r="D7" s="83" t="s">
        <v>868</v>
      </c>
      <c r="E7" s="83" t="s">
        <v>2</v>
      </c>
      <c r="F7" s="84" t="s">
        <v>869</v>
      </c>
      <c r="G7" s="84" t="s">
        <v>870</v>
      </c>
      <c r="H7" s="84" t="s">
        <v>861</v>
      </c>
      <c r="I7" s="85" t="s">
        <v>864</v>
      </c>
      <c r="J7" s="87" t="s">
        <v>910</v>
      </c>
      <c r="K7" s="86" t="s">
        <v>871</v>
      </c>
      <c r="L7" s="83" t="s">
        <v>859</v>
      </c>
      <c r="M7" s="83" t="s">
        <v>1</v>
      </c>
      <c r="N7" s="81" t="s">
        <v>909</v>
      </c>
      <c r="O7" s="82" t="s">
        <v>913</v>
      </c>
    </row>
    <row r="8" spans="1:15" s="76" customFormat="1" ht="30" customHeight="1" x14ac:dyDescent="0.25">
      <c r="A8" s="80">
        <v>1</v>
      </c>
      <c r="B8" s="88"/>
      <c r="C8" s="89"/>
      <c r="D8" s="89"/>
      <c r="E8" s="89"/>
      <c r="F8" s="89"/>
      <c r="G8" s="90"/>
      <c r="H8" s="90"/>
      <c r="I8" s="91"/>
      <c r="J8" s="92"/>
      <c r="K8" s="89"/>
      <c r="L8" s="89"/>
      <c r="M8" s="89"/>
      <c r="N8" s="89"/>
      <c r="O8" s="93"/>
    </row>
    <row r="9" spans="1:15" s="76" customFormat="1" ht="30" customHeight="1" x14ac:dyDescent="0.25">
      <c r="A9" s="80">
        <v>2</v>
      </c>
      <c r="B9" s="88"/>
      <c r="C9" s="89"/>
      <c r="D9" s="89"/>
      <c r="E9" s="89"/>
      <c r="F9" s="89"/>
      <c r="G9" s="90"/>
      <c r="H9" s="89"/>
      <c r="I9" s="91"/>
      <c r="J9" s="92"/>
      <c r="K9" s="89"/>
      <c r="L9" s="89"/>
      <c r="M9" s="89"/>
      <c r="N9" s="89"/>
      <c r="O9" s="93"/>
    </row>
    <row r="10" spans="1:15" s="76" customFormat="1" ht="30" customHeight="1" x14ac:dyDescent="0.25">
      <c r="A10" s="80">
        <v>3</v>
      </c>
      <c r="B10" s="88"/>
      <c r="C10" s="89"/>
      <c r="D10" s="89"/>
      <c r="E10" s="89"/>
      <c r="F10" s="89"/>
      <c r="G10" s="90"/>
      <c r="H10" s="89"/>
      <c r="I10" s="91"/>
      <c r="J10" s="89"/>
      <c r="K10" s="89"/>
      <c r="L10" s="89"/>
      <c r="M10" s="89"/>
      <c r="N10" s="89"/>
      <c r="O10" s="93"/>
    </row>
    <row r="11" spans="1:15" s="76" customFormat="1" ht="30" customHeight="1" x14ac:dyDescent="0.25">
      <c r="A11" s="80">
        <v>4</v>
      </c>
      <c r="B11" s="88"/>
      <c r="C11" s="89"/>
      <c r="D11" s="89"/>
      <c r="E11" s="89"/>
      <c r="F11" s="89"/>
      <c r="G11" s="90"/>
      <c r="H11" s="89"/>
      <c r="I11" s="91"/>
      <c r="J11" s="89"/>
      <c r="K11" s="89"/>
      <c r="L11" s="89"/>
      <c r="M11" s="89"/>
      <c r="N11" s="89"/>
      <c r="O11" s="93"/>
    </row>
    <row r="12" spans="1:15" s="76" customFormat="1" ht="30" customHeight="1" x14ac:dyDescent="0.25">
      <c r="A12" s="80">
        <v>5</v>
      </c>
      <c r="B12" s="88"/>
      <c r="C12" s="89"/>
      <c r="D12" s="89"/>
      <c r="E12" s="89"/>
      <c r="F12" s="89"/>
      <c r="G12" s="90"/>
      <c r="H12" s="89"/>
      <c r="I12" s="91"/>
      <c r="J12" s="89"/>
      <c r="K12" s="89"/>
      <c r="L12" s="89"/>
      <c r="M12" s="89"/>
      <c r="N12" s="89"/>
      <c r="O12" s="93"/>
    </row>
    <row r="13" spans="1:15" s="76" customFormat="1" ht="30" customHeight="1" x14ac:dyDescent="0.25">
      <c r="A13" s="80">
        <v>6</v>
      </c>
      <c r="B13" s="88"/>
      <c r="C13" s="89"/>
      <c r="D13" s="89"/>
      <c r="E13" s="89"/>
      <c r="F13" s="89"/>
      <c r="G13" s="90"/>
      <c r="H13" s="91"/>
      <c r="I13" s="91"/>
      <c r="J13" s="89"/>
      <c r="K13" s="89"/>
      <c r="L13" s="89"/>
      <c r="M13" s="89"/>
      <c r="N13" s="89"/>
      <c r="O13" s="93"/>
    </row>
    <row r="14" spans="1:15" s="76" customFormat="1" ht="30" customHeight="1" x14ac:dyDescent="0.25">
      <c r="A14" s="80">
        <v>7</v>
      </c>
      <c r="B14" s="88"/>
      <c r="C14" s="89"/>
      <c r="D14" s="89"/>
      <c r="E14" s="89"/>
      <c r="F14" s="89"/>
      <c r="G14" s="90"/>
      <c r="H14" s="91"/>
      <c r="I14" s="91"/>
      <c r="J14" s="89"/>
      <c r="K14" s="89"/>
      <c r="L14" s="89"/>
      <c r="M14" s="89"/>
      <c r="N14" s="89"/>
      <c r="O14" s="93"/>
    </row>
    <row r="15" spans="1:15" s="76" customFormat="1" ht="30" customHeight="1" x14ac:dyDescent="0.25">
      <c r="A15" s="80">
        <v>8</v>
      </c>
      <c r="B15" s="88"/>
      <c r="C15" s="89"/>
      <c r="D15" s="89"/>
      <c r="E15" s="89"/>
      <c r="F15" s="89"/>
      <c r="G15" s="90"/>
      <c r="H15" s="90"/>
      <c r="I15" s="91"/>
      <c r="J15" s="89"/>
      <c r="K15" s="89"/>
      <c r="L15" s="89"/>
      <c r="M15" s="89"/>
      <c r="N15" s="89"/>
      <c r="O15" s="93"/>
    </row>
    <row r="16" spans="1:15" s="76" customFormat="1" ht="30" customHeight="1" x14ac:dyDescent="0.25">
      <c r="A16" s="80">
        <v>9</v>
      </c>
      <c r="B16" s="88"/>
      <c r="C16" s="89"/>
      <c r="D16" s="89"/>
      <c r="E16" s="89"/>
      <c r="F16" s="89"/>
      <c r="G16" s="90"/>
      <c r="H16" s="89"/>
      <c r="I16" s="91"/>
      <c r="J16" s="89"/>
      <c r="K16" s="89"/>
      <c r="L16" s="89"/>
      <c r="M16" s="89"/>
      <c r="N16" s="89"/>
      <c r="O16" s="93"/>
    </row>
    <row r="17" spans="1:15" s="76" customFormat="1" ht="30" customHeight="1" x14ac:dyDescent="0.25">
      <c r="A17" s="80">
        <v>10</v>
      </c>
      <c r="B17" s="88"/>
      <c r="C17" s="89"/>
      <c r="D17" s="89"/>
      <c r="E17" s="89"/>
      <c r="F17" s="89"/>
      <c r="G17" s="90"/>
      <c r="H17" s="89"/>
      <c r="I17" s="91"/>
      <c r="J17" s="89"/>
      <c r="K17" s="89"/>
      <c r="L17" s="89"/>
      <c r="M17" s="89"/>
      <c r="N17" s="89"/>
      <c r="O17" s="93"/>
    </row>
    <row r="18" spans="1:15" s="76" customFormat="1" ht="30" customHeight="1" x14ac:dyDescent="0.25">
      <c r="A18" s="80">
        <v>11</v>
      </c>
      <c r="B18" s="88"/>
      <c r="C18" s="89"/>
      <c r="D18" s="89"/>
      <c r="E18" s="89"/>
      <c r="F18" s="89"/>
      <c r="G18" s="90"/>
      <c r="H18" s="89"/>
      <c r="I18" s="91"/>
      <c r="J18" s="89"/>
      <c r="K18" s="89"/>
      <c r="L18" s="89"/>
      <c r="M18" s="89"/>
      <c r="N18" s="89"/>
      <c r="O18" s="93"/>
    </row>
    <row r="19" spans="1:15" s="76" customFormat="1" ht="30" customHeight="1" x14ac:dyDescent="0.25">
      <c r="A19" s="80">
        <v>12</v>
      </c>
      <c r="B19" s="88"/>
      <c r="C19" s="89"/>
      <c r="D19" s="89"/>
      <c r="E19" s="89"/>
      <c r="F19" s="89"/>
      <c r="G19" s="90"/>
      <c r="H19" s="89"/>
      <c r="I19" s="91"/>
      <c r="J19" s="89"/>
      <c r="K19" s="89"/>
      <c r="L19" s="89"/>
      <c r="M19" s="89"/>
      <c r="N19" s="89"/>
      <c r="O19" s="93"/>
    </row>
    <row r="20" spans="1:15" s="76" customFormat="1" ht="30" customHeight="1" x14ac:dyDescent="0.25">
      <c r="A20" s="80">
        <v>13</v>
      </c>
      <c r="B20" s="88"/>
      <c r="C20" s="89"/>
      <c r="D20" s="89"/>
      <c r="E20" s="89"/>
      <c r="F20" s="89"/>
      <c r="G20" s="90"/>
      <c r="H20" s="90"/>
      <c r="I20" s="91"/>
      <c r="J20" s="89"/>
      <c r="K20" s="89"/>
      <c r="L20" s="89"/>
      <c r="M20" s="89"/>
      <c r="N20" s="89"/>
      <c r="O20" s="93"/>
    </row>
    <row r="21" spans="1:15" s="76" customFormat="1" ht="30" customHeight="1" x14ac:dyDescent="0.25">
      <c r="A21" s="80">
        <v>14</v>
      </c>
      <c r="B21" s="88"/>
      <c r="C21" s="89"/>
      <c r="D21" s="89"/>
      <c r="E21" s="89"/>
      <c r="F21" s="89"/>
      <c r="G21" s="90"/>
      <c r="H21" s="89"/>
      <c r="I21" s="91"/>
      <c r="J21" s="89"/>
      <c r="K21" s="89"/>
      <c r="L21" s="89"/>
      <c r="M21" s="89"/>
      <c r="N21" s="89"/>
      <c r="O21" s="93"/>
    </row>
    <row r="22" spans="1:15" s="76" customFormat="1" ht="30" customHeight="1" x14ac:dyDescent="0.25">
      <c r="A22" s="80">
        <v>15</v>
      </c>
      <c r="B22" s="88"/>
      <c r="C22" s="89"/>
      <c r="D22" s="89"/>
      <c r="E22" s="89"/>
      <c r="F22" s="89"/>
      <c r="G22" s="90"/>
      <c r="H22" s="89"/>
      <c r="I22" s="91"/>
      <c r="J22" s="89"/>
      <c r="K22" s="89"/>
      <c r="L22" s="89"/>
      <c r="M22" s="89"/>
      <c r="N22" s="89"/>
      <c r="O22" s="93"/>
    </row>
    <row r="23" spans="1:15" s="76" customFormat="1" ht="30" customHeight="1" x14ac:dyDescent="0.25">
      <c r="A23" s="80">
        <v>16</v>
      </c>
      <c r="B23" s="88"/>
      <c r="C23" s="89"/>
      <c r="D23" s="89"/>
      <c r="E23" s="89"/>
      <c r="F23" s="89"/>
      <c r="G23" s="90"/>
      <c r="H23" s="89"/>
      <c r="I23" s="91"/>
      <c r="J23" s="89"/>
      <c r="K23" s="89"/>
      <c r="L23" s="89"/>
      <c r="M23" s="89"/>
      <c r="N23" s="89"/>
      <c r="O23" s="93"/>
    </row>
    <row r="24" spans="1:15" s="76" customFormat="1" ht="30" customHeight="1" x14ac:dyDescent="0.25">
      <c r="A24" s="80">
        <v>17</v>
      </c>
      <c r="B24" s="88"/>
      <c r="C24" s="89"/>
      <c r="D24" s="89"/>
      <c r="E24" s="89"/>
      <c r="F24" s="89"/>
      <c r="G24" s="90"/>
      <c r="H24" s="89"/>
      <c r="I24" s="91"/>
      <c r="J24" s="89"/>
      <c r="K24" s="89"/>
      <c r="L24" s="89"/>
      <c r="M24" s="89"/>
      <c r="N24" s="89"/>
      <c r="O24" s="93"/>
    </row>
    <row r="25" spans="1:15" s="76" customFormat="1" ht="30" customHeight="1" x14ac:dyDescent="0.25">
      <c r="A25" s="80">
        <v>18</v>
      </c>
      <c r="B25" s="88"/>
      <c r="C25" s="89"/>
      <c r="D25" s="89"/>
      <c r="E25" s="89"/>
      <c r="F25" s="89"/>
      <c r="G25" s="90"/>
      <c r="H25" s="89"/>
      <c r="I25" s="91"/>
      <c r="J25" s="89"/>
      <c r="K25" s="89"/>
      <c r="L25" s="89"/>
      <c r="M25" s="89"/>
      <c r="N25" s="89"/>
      <c r="O25" s="93"/>
    </row>
    <row r="26" spans="1:15" s="76" customFormat="1" ht="30" customHeight="1" x14ac:dyDescent="0.25">
      <c r="A26" s="80">
        <v>19</v>
      </c>
      <c r="B26" s="88"/>
      <c r="C26" s="89"/>
      <c r="D26" s="89"/>
      <c r="E26" s="89"/>
      <c r="F26" s="89"/>
      <c r="G26" s="90"/>
      <c r="H26" s="89"/>
      <c r="I26" s="91"/>
      <c r="J26" s="89"/>
      <c r="K26" s="89"/>
      <c r="L26" s="89"/>
      <c r="M26" s="89"/>
      <c r="N26" s="89"/>
      <c r="O26" s="93"/>
    </row>
    <row r="27" spans="1:15" s="76" customFormat="1" ht="30" customHeight="1" x14ac:dyDescent="0.25">
      <c r="A27" s="80">
        <v>20</v>
      </c>
      <c r="B27" s="88"/>
      <c r="C27" s="89"/>
      <c r="D27" s="89"/>
      <c r="E27" s="89"/>
      <c r="F27" s="89"/>
      <c r="G27" s="90"/>
      <c r="H27" s="89"/>
      <c r="I27" s="91"/>
      <c r="J27" s="89"/>
      <c r="K27" s="89"/>
      <c r="L27" s="89"/>
      <c r="M27" s="89"/>
      <c r="N27" s="89"/>
      <c r="O27" s="93"/>
    </row>
    <row r="28" spans="1:15" s="76" customFormat="1" ht="30" customHeight="1" x14ac:dyDescent="0.25">
      <c r="A28" s="80">
        <v>21</v>
      </c>
      <c r="B28" s="88"/>
      <c r="C28" s="89"/>
      <c r="D28" s="89"/>
      <c r="E28" s="89"/>
      <c r="F28" s="89"/>
      <c r="G28" s="90"/>
      <c r="H28" s="89"/>
      <c r="I28" s="91"/>
      <c r="J28" s="89"/>
      <c r="K28" s="89"/>
      <c r="L28" s="89"/>
      <c r="M28" s="89"/>
      <c r="N28" s="89"/>
      <c r="O28" s="93"/>
    </row>
    <row r="29" spans="1:15" s="76" customFormat="1" ht="30" customHeight="1" x14ac:dyDescent="0.25">
      <c r="A29" s="80">
        <v>22</v>
      </c>
      <c r="B29" s="88"/>
      <c r="C29" s="89"/>
      <c r="D29" s="89"/>
      <c r="E29" s="89"/>
      <c r="F29" s="89"/>
      <c r="G29" s="90"/>
      <c r="H29" s="89"/>
      <c r="I29" s="91"/>
      <c r="J29" s="89"/>
      <c r="K29" s="89"/>
      <c r="L29" s="89"/>
      <c r="M29" s="89"/>
      <c r="N29" s="89"/>
      <c r="O29" s="93"/>
    </row>
    <row r="30" spans="1:15" s="76" customFormat="1" ht="30" customHeight="1" x14ac:dyDescent="0.25">
      <c r="A30" s="80">
        <v>23</v>
      </c>
      <c r="B30" s="88"/>
      <c r="C30" s="89"/>
      <c r="D30" s="89"/>
      <c r="E30" s="89"/>
      <c r="F30" s="89"/>
      <c r="G30" s="89"/>
      <c r="H30" s="89"/>
      <c r="I30" s="91"/>
      <c r="J30" s="89"/>
      <c r="K30" s="89"/>
      <c r="L30" s="89"/>
      <c r="M30" s="89"/>
      <c r="N30" s="89"/>
      <c r="O30" s="93"/>
    </row>
    <row r="31" spans="1:15" s="76" customFormat="1" ht="30" customHeight="1" x14ac:dyDescent="0.25">
      <c r="A31" s="80">
        <v>24</v>
      </c>
      <c r="B31" s="88"/>
      <c r="C31" s="89"/>
      <c r="D31" s="89"/>
      <c r="E31" s="89"/>
      <c r="F31" s="89"/>
      <c r="G31" s="89"/>
      <c r="H31" s="89"/>
      <c r="I31" s="91"/>
      <c r="J31" s="89"/>
      <c r="K31" s="89"/>
      <c r="L31" s="89"/>
      <c r="M31" s="89"/>
      <c r="N31" s="89"/>
      <c r="O31" s="93"/>
    </row>
    <row r="32" spans="1:15" s="76" customFormat="1" ht="30" customHeight="1" x14ac:dyDescent="0.25">
      <c r="A32" s="80">
        <v>25</v>
      </c>
      <c r="B32" s="88"/>
      <c r="C32" s="89"/>
      <c r="D32" s="89"/>
      <c r="E32" s="89"/>
      <c r="F32" s="89"/>
      <c r="G32" s="89"/>
      <c r="H32" s="89"/>
      <c r="I32" s="91"/>
      <c r="J32" s="89"/>
      <c r="K32" s="89"/>
      <c r="L32" s="89"/>
      <c r="M32" s="89"/>
      <c r="N32" s="89"/>
      <c r="O32" s="93"/>
    </row>
    <row r="33" spans="1:15" s="76" customFormat="1" ht="30" customHeight="1" x14ac:dyDescent="0.25">
      <c r="A33" s="80">
        <v>26</v>
      </c>
      <c r="B33" s="88"/>
      <c r="C33" s="89"/>
      <c r="D33" s="89"/>
      <c r="E33" s="89"/>
      <c r="F33" s="89"/>
      <c r="G33" s="89"/>
      <c r="H33" s="89"/>
      <c r="I33" s="91"/>
      <c r="J33" s="89"/>
      <c r="K33" s="89"/>
      <c r="L33" s="89"/>
      <c r="M33" s="89"/>
      <c r="N33" s="89"/>
      <c r="O33" s="93"/>
    </row>
    <row r="34" spans="1:15" s="76" customFormat="1" ht="30" customHeight="1" x14ac:dyDescent="0.25">
      <c r="A34" s="80">
        <v>27</v>
      </c>
      <c r="B34" s="88"/>
      <c r="C34" s="89"/>
      <c r="D34" s="89"/>
      <c r="E34" s="89"/>
      <c r="F34" s="89"/>
      <c r="G34" s="89"/>
      <c r="H34" s="89"/>
      <c r="I34" s="91"/>
      <c r="J34" s="89"/>
      <c r="K34" s="89"/>
      <c r="L34" s="89"/>
      <c r="M34" s="89"/>
      <c r="N34" s="89"/>
      <c r="O34" s="93"/>
    </row>
    <row r="35" spans="1:15" s="76" customFormat="1" ht="30" customHeight="1" x14ac:dyDescent="0.25">
      <c r="A35" s="80">
        <v>28</v>
      </c>
      <c r="B35" s="88"/>
      <c r="C35" s="89"/>
      <c r="D35" s="89"/>
      <c r="E35" s="89"/>
      <c r="F35" s="89"/>
      <c r="G35" s="89"/>
      <c r="H35" s="89"/>
      <c r="I35" s="91"/>
      <c r="J35" s="89"/>
      <c r="K35" s="89"/>
      <c r="L35" s="89"/>
      <c r="M35" s="89"/>
      <c r="N35" s="89"/>
      <c r="O35" s="93"/>
    </row>
    <row r="36" spans="1:15" s="76" customFormat="1" ht="30" customHeight="1" x14ac:dyDescent="0.25">
      <c r="A36" s="80">
        <v>29</v>
      </c>
      <c r="B36" s="88"/>
      <c r="C36" s="89"/>
      <c r="D36" s="89"/>
      <c r="E36" s="89"/>
      <c r="F36" s="89"/>
      <c r="G36" s="89"/>
      <c r="H36" s="89"/>
      <c r="I36" s="91"/>
      <c r="J36" s="89"/>
      <c r="K36" s="89"/>
      <c r="L36" s="89"/>
      <c r="M36" s="89"/>
      <c r="N36" s="89"/>
      <c r="O36" s="93"/>
    </row>
    <row r="37" spans="1:15" s="76" customFormat="1" ht="30" customHeight="1" x14ac:dyDescent="0.25">
      <c r="A37" s="80">
        <v>30</v>
      </c>
      <c r="B37" s="88"/>
      <c r="C37" s="89"/>
      <c r="D37" s="89"/>
      <c r="E37" s="89"/>
      <c r="F37" s="89"/>
      <c r="G37" s="89"/>
      <c r="H37" s="89"/>
      <c r="I37" s="91"/>
      <c r="J37" s="89"/>
      <c r="K37" s="89"/>
      <c r="L37" s="89"/>
      <c r="M37" s="89"/>
      <c r="N37" s="89"/>
      <c r="O37" s="93"/>
    </row>
    <row r="38" spans="1:15" s="76" customFormat="1" ht="30" customHeight="1" x14ac:dyDescent="0.25">
      <c r="A38" s="80">
        <v>31</v>
      </c>
      <c r="B38" s="88"/>
      <c r="C38" s="89"/>
      <c r="D38" s="89"/>
      <c r="E38" s="89"/>
      <c r="F38" s="89"/>
      <c r="G38" s="89"/>
      <c r="H38" s="89"/>
      <c r="I38" s="91"/>
      <c r="J38" s="89"/>
      <c r="K38" s="89"/>
      <c r="L38" s="89"/>
      <c r="M38" s="89"/>
      <c r="N38" s="89"/>
      <c r="O38" s="93"/>
    </row>
    <row r="39" spans="1:15" s="76" customFormat="1" ht="30" customHeight="1" x14ac:dyDescent="0.25">
      <c r="A39" s="80">
        <v>32</v>
      </c>
      <c r="B39" s="88"/>
      <c r="C39" s="89"/>
      <c r="D39" s="89"/>
      <c r="E39" s="89"/>
      <c r="F39" s="89"/>
      <c r="G39" s="89"/>
      <c r="H39" s="89"/>
      <c r="I39" s="91"/>
      <c r="J39" s="89"/>
      <c r="K39" s="89"/>
      <c r="L39" s="89"/>
      <c r="M39" s="89"/>
      <c r="N39" s="89"/>
      <c r="O39" s="93"/>
    </row>
    <row r="40" spans="1:15" s="76" customFormat="1" ht="30" customHeight="1" x14ac:dyDescent="0.25">
      <c r="A40" s="80">
        <v>33</v>
      </c>
      <c r="B40" s="88"/>
      <c r="C40" s="89"/>
      <c r="D40" s="89"/>
      <c r="E40" s="89"/>
      <c r="F40" s="89"/>
      <c r="G40" s="89"/>
      <c r="H40" s="89"/>
      <c r="I40" s="91"/>
      <c r="J40" s="89"/>
      <c r="K40" s="89"/>
      <c r="L40" s="89"/>
      <c r="M40" s="89"/>
      <c r="N40" s="89"/>
      <c r="O40" s="93"/>
    </row>
    <row r="41" spans="1:15" s="76" customFormat="1" ht="30" customHeight="1" x14ac:dyDescent="0.25">
      <c r="A41" s="80">
        <v>34</v>
      </c>
      <c r="B41" s="88"/>
      <c r="C41" s="89"/>
      <c r="D41" s="89"/>
      <c r="E41" s="89"/>
      <c r="F41" s="89"/>
      <c r="G41" s="89"/>
      <c r="H41" s="89"/>
      <c r="I41" s="91"/>
      <c r="J41" s="89"/>
      <c r="K41" s="89"/>
      <c r="L41" s="89"/>
      <c r="M41" s="89"/>
      <c r="N41" s="89"/>
      <c r="O41" s="93"/>
    </row>
    <row r="42" spans="1:15" s="76" customFormat="1" ht="30" customHeight="1" x14ac:dyDescent="0.25">
      <c r="A42" s="80">
        <v>35</v>
      </c>
      <c r="B42" s="88"/>
      <c r="C42" s="89"/>
      <c r="D42" s="89"/>
      <c r="E42" s="89"/>
      <c r="F42" s="89"/>
      <c r="G42" s="89"/>
      <c r="H42" s="89"/>
      <c r="I42" s="91"/>
      <c r="J42" s="89"/>
      <c r="K42" s="89"/>
      <c r="L42" s="89"/>
      <c r="M42" s="89"/>
      <c r="N42" s="89"/>
      <c r="O42" s="93"/>
    </row>
    <row r="43" spans="1:15" s="76" customFormat="1" ht="30" customHeight="1" x14ac:dyDescent="0.25">
      <c r="A43" s="80">
        <v>36</v>
      </c>
      <c r="B43" s="88"/>
      <c r="C43" s="89"/>
      <c r="D43" s="89"/>
      <c r="E43" s="89"/>
      <c r="F43" s="89"/>
      <c r="G43" s="89"/>
      <c r="H43" s="89"/>
      <c r="I43" s="91"/>
      <c r="J43" s="89"/>
      <c r="K43" s="89"/>
      <c r="L43" s="89"/>
      <c r="M43" s="89"/>
      <c r="N43" s="89"/>
      <c r="O43" s="93"/>
    </row>
    <row r="44" spans="1:15" s="76" customFormat="1" ht="30" customHeight="1" x14ac:dyDescent="0.25">
      <c r="A44" s="80">
        <v>37</v>
      </c>
      <c r="B44" s="88"/>
      <c r="C44" s="89"/>
      <c r="D44" s="89"/>
      <c r="E44" s="89"/>
      <c r="F44" s="89"/>
      <c r="G44" s="89"/>
      <c r="H44" s="89"/>
      <c r="I44" s="91"/>
      <c r="J44" s="89"/>
      <c r="K44" s="89"/>
      <c r="L44" s="89"/>
      <c r="M44" s="89"/>
      <c r="N44" s="89"/>
      <c r="O44" s="93"/>
    </row>
    <row r="45" spans="1:15" s="76" customFormat="1" ht="30" customHeight="1" x14ac:dyDescent="0.25">
      <c r="A45" s="80">
        <v>38</v>
      </c>
      <c r="B45" s="88"/>
      <c r="C45" s="89"/>
      <c r="D45" s="89"/>
      <c r="E45" s="89"/>
      <c r="F45" s="89"/>
      <c r="G45" s="89"/>
      <c r="H45" s="89"/>
      <c r="I45" s="91"/>
      <c r="J45" s="89"/>
      <c r="K45" s="89"/>
      <c r="L45" s="89"/>
      <c r="M45" s="89"/>
      <c r="N45" s="89"/>
      <c r="O45" s="93"/>
    </row>
    <row r="46" spans="1:15" s="76" customFormat="1" ht="30" customHeight="1" x14ac:dyDescent="0.25">
      <c r="A46" s="80">
        <v>39</v>
      </c>
      <c r="B46" s="88"/>
      <c r="C46" s="89"/>
      <c r="D46" s="89"/>
      <c r="E46" s="89"/>
      <c r="F46" s="89"/>
      <c r="G46" s="89"/>
      <c r="H46" s="89"/>
      <c r="I46" s="91"/>
      <c r="J46" s="89"/>
      <c r="K46" s="89"/>
      <c r="L46" s="89"/>
      <c r="M46" s="89"/>
      <c r="N46" s="89"/>
      <c r="O46" s="93"/>
    </row>
    <row r="47" spans="1:15" s="76" customFormat="1" ht="30" customHeight="1" x14ac:dyDescent="0.25">
      <c r="A47" s="80">
        <v>40</v>
      </c>
      <c r="B47" s="88"/>
      <c r="C47" s="89"/>
      <c r="D47" s="89"/>
      <c r="E47" s="89"/>
      <c r="F47" s="89"/>
      <c r="G47" s="89"/>
      <c r="H47" s="89"/>
      <c r="I47" s="91"/>
      <c r="J47" s="89"/>
      <c r="K47" s="89"/>
      <c r="L47" s="89"/>
      <c r="M47" s="89"/>
      <c r="N47" s="89"/>
      <c r="O47" s="93"/>
    </row>
    <row r="48" spans="1:15" s="76" customFormat="1" ht="30" customHeight="1" x14ac:dyDescent="0.25">
      <c r="A48" s="80">
        <v>41</v>
      </c>
      <c r="B48" s="88"/>
      <c r="C48" s="89"/>
      <c r="D48" s="89"/>
      <c r="E48" s="89"/>
      <c r="F48" s="89"/>
      <c r="G48" s="89"/>
      <c r="H48" s="89"/>
      <c r="I48" s="91"/>
      <c r="J48" s="89"/>
      <c r="K48" s="89"/>
      <c r="L48" s="89"/>
      <c r="M48" s="89"/>
      <c r="N48" s="89"/>
      <c r="O48" s="93"/>
    </row>
    <row r="49" spans="1:15" s="76" customFormat="1" ht="30" customHeight="1" x14ac:dyDescent="0.25">
      <c r="A49" s="80">
        <v>42</v>
      </c>
      <c r="B49" s="88"/>
      <c r="C49" s="89"/>
      <c r="D49" s="89"/>
      <c r="E49" s="89"/>
      <c r="F49" s="89"/>
      <c r="G49" s="89"/>
      <c r="H49" s="89"/>
      <c r="I49" s="91"/>
      <c r="J49" s="89"/>
      <c r="K49" s="89"/>
      <c r="L49" s="89"/>
      <c r="M49" s="89"/>
      <c r="N49" s="89"/>
      <c r="O49" s="93"/>
    </row>
    <row r="50" spans="1:15" s="76" customFormat="1" ht="30" customHeight="1" x14ac:dyDescent="0.25">
      <c r="A50" s="80">
        <v>43</v>
      </c>
      <c r="B50" s="88"/>
      <c r="C50" s="89"/>
      <c r="D50" s="89"/>
      <c r="E50" s="89"/>
      <c r="F50" s="89"/>
      <c r="G50" s="89"/>
      <c r="H50" s="89"/>
      <c r="I50" s="91"/>
      <c r="J50" s="89"/>
      <c r="K50" s="89"/>
      <c r="L50" s="89"/>
      <c r="M50" s="89"/>
      <c r="N50" s="89"/>
      <c r="O50" s="93"/>
    </row>
    <row r="51" spans="1:15" s="76" customFormat="1" ht="30" customHeight="1" x14ac:dyDescent="0.25">
      <c r="A51" s="80">
        <v>44</v>
      </c>
      <c r="B51" s="88"/>
      <c r="C51" s="89"/>
      <c r="D51" s="89"/>
      <c r="E51" s="89"/>
      <c r="F51" s="89"/>
      <c r="G51" s="89"/>
      <c r="H51" s="89"/>
      <c r="I51" s="91"/>
      <c r="J51" s="89"/>
      <c r="K51" s="89"/>
      <c r="L51" s="89"/>
      <c r="M51" s="89"/>
      <c r="N51" s="89"/>
      <c r="O51" s="93"/>
    </row>
    <row r="52" spans="1:15" s="76" customFormat="1" ht="30" customHeight="1" x14ac:dyDescent="0.25">
      <c r="A52" s="80">
        <v>45</v>
      </c>
      <c r="B52" s="88"/>
      <c r="C52" s="89"/>
      <c r="D52" s="89"/>
      <c r="E52" s="89"/>
      <c r="F52" s="89"/>
      <c r="G52" s="89"/>
      <c r="H52" s="89"/>
      <c r="I52" s="91"/>
      <c r="J52" s="89"/>
      <c r="K52" s="89"/>
      <c r="L52" s="89"/>
      <c r="M52" s="89"/>
      <c r="N52" s="89"/>
      <c r="O52" s="93"/>
    </row>
    <row r="53" spans="1:15" s="76" customFormat="1" ht="30" customHeight="1" x14ac:dyDescent="0.25">
      <c r="A53" s="80">
        <v>46</v>
      </c>
      <c r="B53" s="88"/>
      <c r="C53" s="89"/>
      <c r="D53" s="89"/>
      <c r="E53" s="89"/>
      <c r="F53" s="89"/>
      <c r="G53" s="89"/>
      <c r="H53" s="89"/>
      <c r="I53" s="91"/>
      <c r="J53" s="89"/>
      <c r="K53" s="89"/>
      <c r="L53" s="89"/>
      <c r="M53" s="89"/>
      <c r="N53" s="89"/>
      <c r="O53" s="93"/>
    </row>
    <row r="54" spans="1:15" s="76" customFormat="1" ht="30" customHeight="1" x14ac:dyDescent="0.25">
      <c r="A54" s="80">
        <v>47</v>
      </c>
      <c r="B54" s="88"/>
      <c r="C54" s="89"/>
      <c r="D54" s="89"/>
      <c r="E54" s="89"/>
      <c r="F54" s="89"/>
      <c r="G54" s="89"/>
      <c r="H54" s="89"/>
      <c r="I54" s="91"/>
      <c r="J54" s="89"/>
      <c r="K54" s="89"/>
      <c r="L54" s="89"/>
      <c r="M54" s="89"/>
      <c r="N54" s="89"/>
      <c r="O54" s="93"/>
    </row>
    <row r="55" spans="1:15" s="76" customFormat="1" ht="30" customHeight="1" x14ac:dyDescent="0.25">
      <c r="A55" s="80">
        <v>48</v>
      </c>
      <c r="B55" s="88"/>
      <c r="C55" s="89"/>
      <c r="D55" s="89"/>
      <c r="E55" s="89"/>
      <c r="F55" s="89"/>
      <c r="G55" s="89"/>
      <c r="H55" s="89"/>
      <c r="I55" s="91"/>
      <c r="J55" s="89"/>
      <c r="K55" s="89"/>
      <c r="L55" s="89"/>
      <c r="M55" s="89"/>
      <c r="N55" s="89"/>
      <c r="O55" s="93"/>
    </row>
    <row r="56" spans="1:15" s="76" customFormat="1" ht="30" customHeight="1" x14ac:dyDescent="0.25">
      <c r="A56" s="80">
        <v>49</v>
      </c>
      <c r="B56" s="88"/>
      <c r="C56" s="89"/>
      <c r="D56" s="89"/>
      <c r="E56" s="89"/>
      <c r="F56" s="89"/>
      <c r="G56" s="89"/>
      <c r="H56" s="89"/>
      <c r="I56" s="91"/>
      <c r="J56" s="89"/>
      <c r="K56" s="89"/>
      <c r="L56" s="89"/>
      <c r="M56" s="89"/>
      <c r="N56" s="89"/>
      <c r="O56" s="93"/>
    </row>
    <row r="57" spans="1:15" s="76" customFormat="1" ht="30" customHeight="1" x14ac:dyDescent="0.25">
      <c r="A57" s="80">
        <v>50</v>
      </c>
      <c r="B57" s="88"/>
      <c r="C57" s="89"/>
      <c r="D57" s="89"/>
      <c r="E57" s="89"/>
      <c r="F57" s="89"/>
      <c r="G57" s="89"/>
      <c r="H57" s="89"/>
      <c r="I57" s="91"/>
      <c r="J57" s="89"/>
      <c r="K57" s="89"/>
      <c r="L57" s="89"/>
      <c r="M57" s="89"/>
      <c r="N57" s="89"/>
      <c r="O57" s="93"/>
    </row>
    <row r="58" spans="1:15" s="76" customFormat="1" ht="30" customHeight="1" x14ac:dyDescent="0.25">
      <c r="A58" s="80">
        <v>51</v>
      </c>
      <c r="B58" s="88"/>
      <c r="C58" s="89"/>
      <c r="D58" s="89"/>
      <c r="E58" s="89"/>
      <c r="F58" s="89"/>
      <c r="G58" s="89"/>
      <c r="H58" s="89"/>
      <c r="I58" s="91"/>
      <c r="J58" s="89"/>
      <c r="K58" s="89"/>
      <c r="L58" s="89"/>
      <c r="M58" s="89"/>
      <c r="N58" s="89"/>
      <c r="O58" s="93"/>
    </row>
    <row r="59" spans="1:15" s="76" customFormat="1" ht="30" customHeight="1" x14ac:dyDescent="0.25">
      <c r="A59" s="80">
        <v>52</v>
      </c>
      <c r="B59" s="88"/>
      <c r="C59" s="89"/>
      <c r="D59" s="89"/>
      <c r="E59" s="89"/>
      <c r="F59" s="89"/>
      <c r="G59" s="89"/>
      <c r="H59" s="89"/>
      <c r="I59" s="91"/>
      <c r="J59" s="89"/>
      <c r="K59" s="89"/>
      <c r="L59" s="89"/>
      <c r="M59" s="89"/>
      <c r="N59" s="89"/>
      <c r="O59" s="93"/>
    </row>
    <row r="60" spans="1:15" s="76" customFormat="1" ht="30" customHeight="1" x14ac:dyDescent="0.25">
      <c r="A60" s="80">
        <v>53</v>
      </c>
      <c r="B60" s="88"/>
      <c r="C60" s="89"/>
      <c r="D60" s="89"/>
      <c r="E60" s="89"/>
      <c r="F60" s="89"/>
      <c r="G60" s="89"/>
      <c r="H60" s="89"/>
      <c r="I60" s="91"/>
      <c r="J60" s="89"/>
      <c r="K60" s="89"/>
      <c r="L60" s="89"/>
      <c r="M60" s="89"/>
      <c r="N60" s="89"/>
      <c r="O60" s="93"/>
    </row>
    <row r="61" spans="1:15" s="76" customFormat="1" ht="30" customHeight="1" x14ac:dyDescent="0.25">
      <c r="A61" s="80">
        <v>54</v>
      </c>
      <c r="B61" s="88"/>
      <c r="C61" s="89"/>
      <c r="D61" s="89"/>
      <c r="E61" s="89"/>
      <c r="F61" s="89"/>
      <c r="G61" s="89"/>
      <c r="H61" s="89"/>
      <c r="I61" s="91"/>
      <c r="J61" s="89"/>
      <c r="K61" s="89"/>
      <c r="L61" s="89"/>
      <c r="M61" s="89"/>
      <c r="N61" s="89"/>
      <c r="O61" s="93"/>
    </row>
    <row r="62" spans="1:15" s="76" customFormat="1" ht="30" customHeight="1" x14ac:dyDescent="0.25">
      <c r="A62" s="80">
        <v>55</v>
      </c>
      <c r="B62" s="88"/>
      <c r="C62" s="89"/>
      <c r="D62" s="89"/>
      <c r="E62" s="89"/>
      <c r="F62" s="89"/>
      <c r="G62" s="89"/>
      <c r="H62" s="89"/>
      <c r="I62" s="91"/>
      <c r="J62" s="89"/>
      <c r="K62" s="89"/>
      <c r="L62" s="89"/>
      <c r="M62" s="89"/>
      <c r="N62" s="89"/>
      <c r="O62" s="93"/>
    </row>
    <row r="63" spans="1:15" s="76" customFormat="1" ht="30" customHeight="1" x14ac:dyDescent="0.25">
      <c r="A63" s="80">
        <v>56</v>
      </c>
      <c r="B63" s="88"/>
      <c r="C63" s="89"/>
      <c r="D63" s="89"/>
      <c r="E63" s="89"/>
      <c r="F63" s="89"/>
      <c r="G63" s="89"/>
      <c r="H63" s="89"/>
      <c r="I63" s="91"/>
      <c r="J63" s="89"/>
      <c r="K63" s="89"/>
      <c r="L63" s="89"/>
      <c r="M63" s="89"/>
      <c r="N63" s="89"/>
      <c r="O63" s="93"/>
    </row>
    <row r="64" spans="1:15" s="76" customFormat="1" ht="30" customHeight="1" x14ac:dyDescent="0.25">
      <c r="A64" s="80">
        <v>57</v>
      </c>
      <c r="B64" s="88"/>
      <c r="C64" s="89"/>
      <c r="D64" s="89"/>
      <c r="E64" s="89"/>
      <c r="F64" s="89"/>
      <c r="G64" s="89"/>
      <c r="H64" s="89"/>
      <c r="I64" s="91"/>
      <c r="J64" s="89"/>
      <c r="K64" s="89"/>
      <c r="L64" s="89"/>
      <c r="M64" s="89"/>
      <c r="N64" s="89"/>
      <c r="O64" s="93"/>
    </row>
    <row r="65" spans="1:15" s="76" customFormat="1" ht="30" customHeight="1" x14ac:dyDescent="0.25">
      <c r="A65" s="80">
        <v>58</v>
      </c>
      <c r="B65" s="88"/>
      <c r="C65" s="89"/>
      <c r="D65" s="89"/>
      <c r="E65" s="89"/>
      <c r="F65" s="89"/>
      <c r="G65" s="89"/>
      <c r="H65" s="89"/>
      <c r="I65" s="91"/>
      <c r="J65" s="89"/>
      <c r="K65" s="89"/>
      <c r="L65" s="89"/>
      <c r="M65" s="89"/>
      <c r="N65" s="89"/>
      <c r="O65" s="93"/>
    </row>
    <row r="66" spans="1:15" s="76" customFormat="1" ht="30" customHeight="1" x14ac:dyDescent="0.25">
      <c r="A66" s="80">
        <v>59</v>
      </c>
      <c r="B66" s="88"/>
      <c r="C66" s="89"/>
      <c r="D66" s="89"/>
      <c r="E66" s="89"/>
      <c r="F66" s="89"/>
      <c r="G66" s="89"/>
      <c r="H66" s="89"/>
      <c r="I66" s="91"/>
      <c r="J66" s="89"/>
      <c r="K66" s="89"/>
      <c r="L66" s="89"/>
      <c r="M66" s="89"/>
      <c r="N66" s="89"/>
      <c r="O66" s="93"/>
    </row>
    <row r="67" spans="1:15" s="76" customFormat="1" ht="30" customHeight="1" x14ac:dyDescent="0.25">
      <c r="A67" s="80">
        <v>60</v>
      </c>
      <c r="B67" s="88"/>
      <c r="C67" s="89"/>
      <c r="D67" s="89"/>
      <c r="E67" s="89"/>
      <c r="F67" s="89"/>
      <c r="G67" s="89"/>
      <c r="H67" s="89"/>
      <c r="I67" s="91"/>
      <c r="J67" s="89"/>
      <c r="K67" s="89"/>
      <c r="L67" s="89"/>
      <c r="M67" s="89"/>
      <c r="N67" s="89"/>
      <c r="O67" s="93"/>
    </row>
    <row r="68" spans="1:15" s="76" customFormat="1" ht="30" customHeight="1" x14ac:dyDescent="0.25">
      <c r="A68" s="80">
        <v>61</v>
      </c>
      <c r="B68" s="88"/>
      <c r="C68" s="89"/>
      <c r="D68" s="89"/>
      <c r="E68" s="89"/>
      <c r="F68" s="89"/>
      <c r="G68" s="89"/>
      <c r="H68" s="89"/>
      <c r="I68" s="91"/>
      <c r="J68" s="89"/>
      <c r="K68" s="89"/>
      <c r="L68" s="89"/>
      <c r="M68" s="89"/>
      <c r="N68" s="89"/>
      <c r="O68" s="93"/>
    </row>
    <row r="69" spans="1:15" s="76" customFormat="1" ht="30" customHeight="1" x14ac:dyDescent="0.25">
      <c r="A69" s="80">
        <v>62</v>
      </c>
      <c r="B69" s="88"/>
      <c r="C69" s="89"/>
      <c r="D69" s="89"/>
      <c r="E69" s="89"/>
      <c r="F69" s="89"/>
      <c r="G69" s="89"/>
      <c r="H69" s="89"/>
      <c r="I69" s="91"/>
      <c r="J69" s="89"/>
      <c r="K69" s="89"/>
      <c r="L69" s="89"/>
      <c r="M69" s="89"/>
      <c r="N69" s="89"/>
      <c r="O69" s="93"/>
    </row>
    <row r="70" spans="1:15" s="76" customFormat="1" ht="30" customHeight="1" x14ac:dyDescent="0.25">
      <c r="A70" s="80">
        <v>63</v>
      </c>
      <c r="B70" s="88"/>
      <c r="C70" s="89"/>
      <c r="D70" s="89"/>
      <c r="E70" s="89"/>
      <c r="F70" s="89"/>
      <c r="G70" s="89"/>
      <c r="H70" s="89"/>
      <c r="I70" s="91"/>
      <c r="J70" s="89"/>
      <c r="K70" s="89"/>
      <c r="L70" s="89"/>
      <c r="M70" s="89"/>
      <c r="N70" s="89"/>
      <c r="O70" s="93"/>
    </row>
    <row r="71" spans="1:15" s="76" customFormat="1" ht="30" customHeight="1" x14ac:dyDescent="0.25">
      <c r="A71" s="80">
        <v>64</v>
      </c>
      <c r="B71" s="88"/>
      <c r="C71" s="89"/>
      <c r="D71" s="89"/>
      <c r="E71" s="89"/>
      <c r="F71" s="89"/>
      <c r="G71" s="89"/>
      <c r="H71" s="89"/>
      <c r="I71" s="91"/>
      <c r="J71" s="89"/>
      <c r="K71" s="89"/>
      <c r="L71" s="89"/>
      <c r="M71" s="89"/>
      <c r="N71" s="89"/>
      <c r="O71" s="93"/>
    </row>
    <row r="72" spans="1:15" s="76" customFormat="1" ht="30" customHeight="1" x14ac:dyDescent="0.25">
      <c r="A72" s="80">
        <v>65</v>
      </c>
      <c r="B72" s="88"/>
      <c r="C72" s="89"/>
      <c r="D72" s="89"/>
      <c r="E72" s="89"/>
      <c r="F72" s="89"/>
      <c r="G72" s="89"/>
      <c r="H72" s="89"/>
      <c r="I72" s="91"/>
      <c r="J72" s="89"/>
      <c r="K72" s="89"/>
      <c r="L72" s="89"/>
      <c r="M72" s="89"/>
      <c r="N72" s="89"/>
      <c r="O72" s="93"/>
    </row>
    <row r="73" spans="1:15" s="76" customFormat="1" ht="30" customHeight="1" x14ac:dyDescent="0.25">
      <c r="A73" s="80">
        <v>66</v>
      </c>
      <c r="B73" s="88"/>
      <c r="C73" s="89"/>
      <c r="D73" s="89"/>
      <c r="E73" s="89"/>
      <c r="F73" s="89"/>
      <c r="G73" s="89"/>
      <c r="H73" s="89"/>
      <c r="I73" s="91"/>
      <c r="J73" s="89"/>
      <c r="K73" s="89"/>
      <c r="L73" s="89"/>
      <c r="M73" s="89"/>
      <c r="N73" s="89"/>
      <c r="O73" s="93"/>
    </row>
    <row r="74" spans="1:15" s="76" customFormat="1" ht="30" customHeight="1" x14ac:dyDescent="0.25">
      <c r="A74" s="80">
        <v>67</v>
      </c>
      <c r="B74" s="88"/>
      <c r="C74" s="89"/>
      <c r="D74" s="89"/>
      <c r="E74" s="89"/>
      <c r="F74" s="89"/>
      <c r="G74" s="89"/>
      <c r="H74" s="89"/>
      <c r="I74" s="91"/>
      <c r="J74" s="89"/>
      <c r="K74" s="89"/>
      <c r="L74" s="89"/>
      <c r="M74" s="89"/>
      <c r="N74" s="89"/>
      <c r="O74" s="93"/>
    </row>
    <row r="75" spans="1:15" s="76" customFormat="1" ht="30" customHeight="1" x14ac:dyDescent="0.25">
      <c r="A75" s="80">
        <v>68</v>
      </c>
      <c r="B75" s="88"/>
      <c r="C75" s="89"/>
      <c r="D75" s="89"/>
      <c r="E75" s="89"/>
      <c r="F75" s="89"/>
      <c r="G75" s="89"/>
      <c r="H75" s="89"/>
      <c r="I75" s="91"/>
      <c r="J75" s="89"/>
      <c r="K75" s="89"/>
      <c r="L75" s="89"/>
      <c r="M75" s="89"/>
      <c r="N75" s="89"/>
      <c r="O75" s="93"/>
    </row>
    <row r="76" spans="1:15" s="76" customFormat="1" ht="30" customHeight="1" x14ac:dyDescent="0.25">
      <c r="A76" s="80">
        <v>69</v>
      </c>
      <c r="B76" s="88"/>
      <c r="C76" s="89"/>
      <c r="D76" s="89"/>
      <c r="E76" s="89"/>
      <c r="F76" s="89"/>
      <c r="G76" s="89"/>
      <c r="H76" s="89"/>
      <c r="I76" s="91"/>
      <c r="J76" s="89"/>
      <c r="K76" s="89"/>
      <c r="L76" s="89"/>
      <c r="M76" s="89"/>
      <c r="N76" s="89"/>
      <c r="O76" s="93"/>
    </row>
    <row r="77" spans="1:15" s="76" customFormat="1" ht="30" customHeight="1" x14ac:dyDescent="0.25">
      <c r="A77" s="80">
        <v>70</v>
      </c>
      <c r="B77" s="88"/>
      <c r="C77" s="89"/>
      <c r="D77" s="89"/>
      <c r="E77" s="89"/>
      <c r="F77" s="89"/>
      <c r="G77" s="89"/>
      <c r="H77" s="89"/>
      <c r="I77" s="91"/>
      <c r="J77" s="89"/>
      <c r="K77" s="89"/>
      <c r="L77" s="89"/>
      <c r="M77" s="89"/>
      <c r="N77" s="89"/>
      <c r="O77" s="93"/>
    </row>
    <row r="78" spans="1:15" s="76" customFormat="1" ht="30" customHeight="1" x14ac:dyDescent="0.25">
      <c r="A78" s="80">
        <v>71</v>
      </c>
      <c r="B78" s="88"/>
      <c r="C78" s="89"/>
      <c r="D78" s="89"/>
      <c r="E78" s="89"/>
      <c r="F78" s="89"/>
      <c r="G78" s="89"/>
      <c r="H78" s="89"/>
      <c r="I78" s="91"/>
      <c r="J78" s="89"/>
      <c r="K78" s="89"/>
      <c r="L78" s="89"/>
      <c r="M78" s="89"/>
      <c r="N78" s="89"/>
      <c r="O78" s="93"/>
    </row>
    <row r="79" spans="1:15" s="76" customFormat="1" ht="30" customHeight="1" x14ac:dyDescent="0.25">
      <c r="A79" s="80">
        <v>72</v>
      </c>
      <c r="B79" s="88"/>
      <c r="C79" s="89"/>
      <c r="D79" s="89"/>
      <c r="E79" s="89"/>
      <c r="F79" s="89"/>
      <c r="G79" s="89"/>
      <c r="H79" s="89"/>
      <c r="I79" s="91"/>
      <c r="J79" s="89"/>
      <c r="K79" s="89"/>
      <c r="L79" s="89"/>
      <c r="M79" s="89"/>
      <c r="N79" s="89"/>
      <c r="O79" s="93"/>
    </row>
    <row r="80" spans="1:15" s="76" customFormat="1" ht="30" customHeight="1" x14ac:dyDescent="0.25">
      <c r="A80" s="80">
        <v>73</v>
      </c>
      <c r="B80" s="88"/>
      <c r="C80" s="89"/>
      <c r="D80" s="89"/>
      <c r="E80" s="89"/>
      <c r="F80" s="89"/>
      <c r="G80" s="89"/>
      <c r="H80" s="89"/>
      <c r="I80" s="91"/>
      <c r="J80" s="89"/>
      <c r="K80" s="89"/>
      <c r="L80" s="89"/>
      <c r="M80" s="89"/>
      <c r="N80" s="89"/>
      <c r="O80" s="93"/>
    </row>
    <row r="81" spans="1:15" s="76" customFormat="1" ht="30" customHeight="1" x14ac:dyDescent="0.25">
      <c r="A81" s="80">
        <v>74</v>
      </c>
      <c r="B81" s="88"/>
      <c r="C81" s="89"/>
      <c r="D81" s="89"/>
      <c r="E81" s="89"/>
      <c r="F81" s="89"/>
      <c r="G81" s="89"/>
      <c r="H81" s="89"/>
      <c r="I81" s="91"/>
      <c r="J81" s="89"/>
      <c r="K81" s="89"/>
      <c r="L81" s="89"/>
      <c r="M81" s="89"/>
      <c r="N81" s="89"/>
      <c r="O81" s="93"/>
    </row>
    <row r="82" spans="1:15" s="76" customFormat="1" ht="30" customHeight="1" x14ac:dyDescent="0.25">
      <c r="A82" s="80">
        <v>75</v>
      </c>
      <c r="B82" s="88"/>
      <c r="C82" s="89"/>
      <c r="D82" s="89"/>
      <c r="E82" s="89"/>
      <c r="F82" s="89"/>
      <c r="G82" s="89"/>
      <c r="H82" s="89"/>
      <c r="I82" s="91"/>
      <c r="J82" s="89"/>
      <c r="K82" s="89"/>
      <c r="L82" s="89"/>
      <c r="M82" s="89"/>
      <c r="N82" s="89"/>
      <c r="O82" s="93"/>
    </row>
    <row r="83" spans="1:15" s="76" customFormat="1" ht="30" customHeight="1" x14ac:dyDescent="0.25">
      <c r="A83" s="80">
        <v>76</v>
      </c>
      <c r="B83" s="88"/>
      <c r="C83" s="89"/>
      <c r="D83" s="89"/>
      <c r="E83" s="89"/>
      <c r="F83" s="89"/>
      <c r="G83" s="89"/>
      <c r="H83" s="89"/>
      <c r="I83" s="91"/>
      <c r="J83" s="89"/>
      <c r="K83" s="89"/>
      <c r="L83" s="89"/>
      <c r="M83" s="89"/>
      <c r="N83" s="89"/>
      <c r="O83" s="93"/>
    </row>
    <row r="84" spans="1:15" s="76" customFormat="1" ht="30" customHeight="1" x14ac:dyDescent="0.25">
      <c r="A84" s="80">
        <v>77</v>
      </c>
      <c r="B84" s="88"/>
      <c r="C84" s="89"/>
      <c r="D84" s="89"/>
      <c r="E84" s="89"/>
      <c r="F84" s="89"/>
      <c r="G84" s="89"/>
      <c r="H84" s="89"/>
      <c r="I84" s="91"/>
      <c r="J84" s="89"/>
      <c r="K84" s="89"/>
      <c r="L84" s="89"/>
      <c r="M84" s="89"/>
      <c r="N84" s="89"/>
      <c r="O84" s="93"/>
    </row>
    <row r="85" spans="1:15" s="76" customFormat="1" ht="30" customHeight="1" x14ac:dyDescent="0.25">
      <c r="A85" s="80">
        <v>78</v>
      </c>
      <c r="B85" s="88"/>
      <c r="C85" s="89"/>
      <c r="D85" s="89"/>
      <c r="E85" s="89"/>
      <c r="F85" s="89"/>
      <c r="G85" s="89"/>
      <c r="H85" s="89"/>
      <c r="I85" s="91"/>
      <c r="J85" s="89"/>
      <c r="K85" s="89"/>
      <c r="L85" s="89"/>
      <c r="M85" s="89"/>
      <c r="N85" s="89"/>
      <c r="O85" s="93"/>
    </row>
    <row r="86" spans="1:15" s="76" customFormat="1" ht="30" customHeight="1" x14ac:dyDescent="0.25">
      <c r="A86" s="80">
        <v>79</v>
      </c>
      <c r="B86" s="88"/>
      <c r="C86" s="89"/>
      <c r="D86" s="89"/>
      <c r="E86" s="89"/>
      <c r="F86" s="89"/>
      <c r="G86" s="89"/>
      <c r="H86" s="89"/>
      <c r="I86" s="91"/>
      <c r="J86" s="89"/>
      <c r="K86" s="89"/>
      <c r="L86" s="89"/>
      <c r="M86" s="89"/>
      <c r="N86" s="89"/>
      <c r="O86" s="93"/>
    </row>
    <row r="87" spans="1:15" s="76" customFormat="1" ht="30" customHeight="1" x14ac:dyDescent="0.25">
      <c r="A87" s="80">
        <v>80</v>
      </c>
      <c r="B87" s="88"/>
      <c r="C87" s="89"/>
      <c r="D87" s="89"/>
      <c r="E87" s="89"/>
      <c r="F87" s="89"/>
      <c r="G87" s="89"/>
      <c r="H87" s="89"/>
      <c r="I87" s="91"/>
      <c r="J87" s="89"/>
      <c r="K87" s="89"/>
      <c r="L87" s="89"/>
      <c r="M87" s="89"/>
      <c r="N87" s="89"/>
      <c r="O87" s="93"/>
    </row>
    <row r="88" spans="1:15" s="76" customFormat="1" ht="30" customHeight="1" x14ac:dyDescent="0.25">
      <c r="A88" s="80">
        <v>81</v>
      </c>
      <c r="B88" s="88"/>
      <c r="C88" s="89"/>
      <c r="D88" s="89"/>
      <c r="E88" s="89"/>
      <c r="F88" s="89"/>
      <c r="G88" s="89"/>
      <c r="H88" s="89"/>
      <c r="I88" s="91"/>
      <c r="J88" s="89"/>
      <c r="K88" s="89"/>
      <c r="L88" s="89"/>
      <c r="M88" s="89"/>
      <c r="N88" s="89"/>
      <c r="O88" s="93"/>
    </row>
    <row r="89" spans="1:15" s="76" customFormat="1" ht="30" customHeight="1" x14ac:dyDescent="0.25">
      <c r="A89" s="80">
        <v>82</v>
      </c>
      <c r="B89" s="88"/>
      <c r="C89" s="89"/>
      <c r="D89" s="89"/>
      <c r="E89" s="89"/>
      <c r="F89" s="89"/>
      <c r="G89" s="89"/>
      <c r="H89" s="89"/>
      <c r="I89" s="91"/>
      <c r="J89" s="89"/>
      <c r="K89" s="89"/>
      <c r="L89" s="89"/>
      <c r="M89" s="89"/>
      <c r="N89" s="89"/>
      <c r="O89" s="93"/>
    </row>
    <row r="90" spans="1:15" s="76" customFormat="1" ht="30" customHeight="1" x14ac:dyDescent="0.25">
      <c r="A90" s="80">
        <v>83</v>
      </c>
      <c r="B90" s="88"/>
      <c r="C90" s="89"/>
      <c r="D90" s="89"/>
      <c r="E90" s="89"/>
      <c r="F90" s="89"/>
      <c r="G90" s="89"/>
      <c r="H90" s="89"/>
      <c r="I90" s="91"/>
      <c r="J90" s="89"/>
      <c r="K90" s="89"/>
      <c r="L90" s="89"/>
      <c r="M90" s="89"/>
      <c r="N90" s="89"/>
      <c r="O90" s="93"/>
    </row>
    <row r="91" spans="1:15" s="76" customFormat="1" ht="30" customHeight="1" x14ac:dyDescent="0.25">
      <c r="A91" s="80">
        <v>84</v>
      </c>
      <c r="B91" s="88"/>
      <c r="C91" s="89"/>
      <c r="D91" s="89"/>
      <c r="E91" s="89"/>
      <c r="F91" s="89"/>
      <c r="G91" s="89"/>
      <c r="H91" s="89"/>
      <c r="I91" s="91"/>
      <c r="J91" s="89"/>
      <c r="K91" s="89"/>
      <c r="L91" s="89"/>
      <c r="M91" s="89"/>
      <c r="N91" s="89"/>
      <c r="O91" s="93"/>
    </row>
    <row r="92" spans="1:15" s="76" customFormat="1" ht="30" customHeight="1" x14ac:dyDescent="0.25">
      <c r="A92" s="80">
        <v>85</v>
      </c>
      <c r="B92" s="88"/>
      <c r="C92" s="89"/>
      <c r="D92" s="89"/>
      <c r="E92" s="89"/>
      <c r="F92" s="89"/>
      <c r="G92" s="89"/>
      <c r="H92" s="89"/>
      <c r="I92" s="91"/>
      <c r="J92" s="89"/>
      <c r="K92" s="89"/>
      <c r="L92" s="89"/>
      <c r="M92" s="89"/>
      <c r="N92" s="89"/>
      <c r="O92" s="93"/>
    </row>
    <row r="93" spans="1:15" s="76" customFormat="1" ht="30" customHeight="1" x14ac:dyDescent="0.25">
      <c r="A93" s="80">
        <v>86</v>
      </c>
      <c r="B93" s="88"/>
      <c r="C93" s="89"/>
      <c r="D93" s="89"/>
      <c r="E93" s="89"/>
      <c r="F93" s="89"/>
      <c r="G93" s="89"/>
      <c r="H93" s="89"/>
      <c r="I93" s="91"/>
      <c r="J93" s="89"/>
      <c r="K93" s="89"/>
      <c r="L93" s="89"/>
      <c r="M93" s="89"/>
      <c r="N93" s="89"/>
      <c r="O93" s="93"/>
    </row>
    <row r="94" spans="1:15" s="76" customFormat="1" ht="30" customHeight="1" x14ac:dyDescent="0.25">
      <c r="A94" s="80">
        <v>87</v>
      </c>
      <c r="B94" s="88"/>
      <c r="C94" s="89"/>
      <c r="D94" s="89"/>
      <c r="E94" s="89"/>
      <c r="F94" s="89"/>
      <c r="G94" s="89"/>
      <c r="H94" s="89"/>
      <c r="I94" s="91"/>
      <c r="J94" s="89"/>
      <c r="K94" s="89"/>
      <c r="L94" s="89"/>
      <c r="M94" s="89"/>
      <c r="N94" s="89"/>
      <c r="O94" s="93"/>
    </row>
    <row r="95" spans="1:15" s="76" customFormat="1" ht="30" customHeight="1" x14ac:dyDescent="0.25">
      <c r="A95" s="80">
        <v>88</v>
      </c>
      <c r="B95" s="88"/>
      <c r="C95" s="89"/>
      <c r="D95" s="89"/>
      <c r="E95" s="89"/>
      <c r="F95" s="89"/>
      <c r="G95" s="89"/>
      <c r="H95" s="89"/>
      <c r="I95" s="91"/>
      <c r="J95" s="89"/>
      <c r="K95" s="89"/>
      <c r="L95" s="89"/>
      <c r="M95" s="89"/>
      <c r="N95" s="89"/>
      <c r="O95" s="93"/>
    </row>
    <row r="96" spans="1:15" s="76" customFormat="1" ht="30" customHeight="1" x14ac:dyDescent="0.25">
      <c r="A96" s="80">
        <v>89</v>
      </c>
      <c r="B96" s="88"/>
      <c r="C96" s="89"/>
      <c r="D96" s="89"/>
      <c r="E96" s="89"/>
      <c r="F96" s="89"/>
      <c r="G96" s="89"/>
      <c r="H96" s="89"/>
      <c r="I96" s="91"/>
      <c r="J96" s="89"/>
      <c r="K96" s="89"/>
      <c r="L96" s="89"/>
      <c r="M96" s="89"/>
      <c r="N96" s="89"/>
      <c r="O96" s="93"/>
    </row>
    <row r="97" spans="1:15" s="76" customFormat="1" ht="30" customHeight="1" x14ac:dyDescent="0.25">
      <c r="A97" s="80">
        <v>90</v>
      </c>
      <c r="B97" s="88"/>
      <c r="C97" s="89"/>
      <c r="D97" s="89"/>
      <c r="E97" s="89"/>
      <c r="F97" s="89"/>
      <c r="G97" s="89"/>
      <c r="H97" s="89"/>
      <c r="I97" s="91"/>
      <c r="J97" s="89"/>
      <c r="K97" s="89"/>
      <c r="L97" s="89"/>
      <c r="M97" s="89"/>
      <c r="N97" s="89"/>
      <c r="O97" s="93"/>
    </row>
    <row r="98" spans="1:15" s="76" customFormat="1" ht="30" customHeight="1" x14ac:dyDescent="0.25">
      <c r="A98" s="80">
        <v>91</v>
      </c>
      <c r="B98" s="88"/>
      <c r="C98" s="89"/>
      <c r="D98" s="89"/>
      <c r="E98" s="89"/>
      <c r="F98" s="89"/>
      <c r="G98" s="89"/>
      <c r="H98" s="89"/>
      <c r="I98" s="91"/>
      <c r="J98" s="89"/>
      <c r="K98" s="89"/>
      <c r="L98" s="89"/>
      <c r="M98" s="89"/>
      <c r="N98" s="89"/>
      <c r="O98" s="93"/>
    </row>
    <row r="99" spans="1:15" s="76" customFormat="1" ht="30" customHeight="1" x14ac:dyDescent="0.25">
      <c r="A99" s="80">
        <v>92</v>
      </c>
      <c r="B99" s="88"/>
      <c r="C99" s="89"/>
      <c r="D99" s="89"/>
      <c r="E99" s="89"/>
      <c r="F99" s="89"/>
      <c r="G99" s="89"/>
      <c r="H99" s="89"/>
      <c r="I99" s="91"/>
      <c r="J99" s="89"/>
      <c r="K99" s="89"/>
      <c r="L99" s="89"/>
      <c r="M99" s="89"/>
      <c r="N99" s="89"/>
      <c r="O99" s="93"/>
    </row>
    <row r="100" spans="1:15" s="76" customFormat="1" ht="30" customHeight="1" x14ac:dyDescent="0.25">
      <c r="A100" s="80">
        <v>93</v>
      </c>
      <c r="B100" s="88"/>
      <c r="C100" s="89"/>
      <c r="D100" s="89"/>
      <c r="E100" s="89"/>
      <c r="F100" s="89"/>
      <c r="G100" s="89"/>
      <c r="H100" s="89"/>
      <c r="I100" s="91"/>
      <c r="J100" s="89"/>
      <c r="K100" s="89"/>
      <c r="L100" s="89"/>
      <c r="M100" s="89"/>
      <c r="N100" s="89"/>
      <c r="O100" s="93"/>
    </row>
    <row r="101" spans="1:15" s="76" customFormat="1" ht="30" customHeight="1" x14ac:dyDescent="0.25">
      <c r="A101" s="80">
        <v>94</v>
      </c>
      <c r="B101" s="88"/>
      <c r="C101" s="89"/>
      <c r="D101" s="89"/>
      <c r="E101" s="89"/>
      <c r="F101" s="89"/>
      <c r="G101" s="89"/>
      <c r="H101" s="89"/>
      <c r="I101" s="91"/>
      <c r="J101" s="89"/>
      <c r="K101" s="89"/>
      <c r="L101" s="89"/>
      <c r="M101" s="89"/>
      <c r="N101" s="89"/>
      <c r="O101" s="93"/>
    </row>
    <row r="102" spans="1:15" s="76" customFormat="1" ht="30" customHeight="1" x14ac:dyDescent="0.25">
      <c r="A102" s="80">
        <v>95</v>
      </c>
      <c r="B102" s="88"/>
      <c r="C102" s="89"/>
      <c r="D102" s="89"/>
      <c r="E102" s="89"/>
      <c r="F102" s="89"/>
      <c r="G102" s="89"/>
      <c r="H102" s="89"/>
      <c r="I102" s="91"/>
      <c r="J102" s="89"/>
      <c r="K102" s="89"/>
      <c r="L102" s="89"/>
      <c r="M102" s="89"/>
      <c r="N102" s="89"/>
      <c r="O102" s="93"/>
    </row>
    <row r="103" spans="1:15" s="76" customFormat="1" ht="30" customHeight="1" x14ac:dyDescent="0.25">
      <c r="A103" s="80">
        <v>96</v>
      </c>
      <c r="B103" s="88"/>
      <c r="C103" s="89"/>
      <c r="D103" s="89"/>
      <c r="E103" s="89"/>
      <c r="F103" s="89"/>
      <c r="G103" s="89"/>
      <c r="H103" s="89"/>
      <c r="I103" s="91"/>
      <c r="J103" s="89"/>
      <c r="K103" s="89"/>
      <c r="L103" s="89"/>
      <c r="M103" s="89"/>
      <c r="N103" s="89"/>
      <c r="O103" s="93"/>
    </row>
    <row r="104" spans="1:15" s="76" customFormat="1" ht="30" customHeight="1" x14ac:dyDescent="0.25">
      <c r="A104" s="80">
        <v>97</v>
      </c>
      <c r="B104" s="88"/>
      <c r="C104" s="89"/>
      <c r="D104" s="89"/>
      <c r="E104" s="89"/>
      <c r="F104" s="89"/>
      <c r="G104" s="89"/>
      <c r="H104" s="89"/>
      <c r="I104" s="91"/>
      <c r="J104" s="89"/>
      <c r="K104" s="89"/>
      <c r="L104" s="89"/>
      <c r="M104" s="89"/>
      <c r="N104" s="89"/>
      <c r="O104" s="93"/>
    </row>
  </sheetData>
  <sheetProtection password="CCF5" sheet="1" objects="1" scenarios="1" formatCells="0" formatColumns="0" formatRows="0"/>
  <dataConsolidate/>
  <mergeCells count="3">
    <mergeCell ref="N6:O6"/>
    <mergeCell ref="B6:M6"/>
    <mergeCell ref="B1:D4"/>
  </mergeCells>
  <dataValidations count="10">
    <dataValidation type="list" allowBlank="1" showInputMessage="1" showErrorMessage="1" sqref="D8:D104">
      <formula1>INDIRECT(SUBSTITUTE($C8," ","_"))</formula1>
    </dataValidation>
    <dataValidation type="list" allowBlank="1" showInputMessage="1" showErrorMessage="1" sqref="E8:E104">
      <formula1>INDIRECT(SUBSTITUTE($D8," ","_"))</formula1>
    </dataValidation>
    <dataValidation type="list" allowBlank="1" showInputMessage="1" showErrorMessage="1" sqref="L8:L12 L19:L104">
      <formula1>academico</formula1>
    </dataValidation>
    <dataValidation type="list" allowBlank="1" showInputMessage="1" showErrorMessage="1" sqref="I8:I104">
      <formula1>unidad</formula1>
    </dataValidation>
    <dataValidation type="list" sqref="J8:J104">
      <formula1>INDIRECT(SUBSTITUTE(I8," ","_"))</formula1>
    </dataValidation>
    <dataValidation type="list" sqref="K9">
      <formula1>INDIRECT(SUBSTITUTE(I9," ","_"))</formula1>
    </dataValidation>
    <dataValidation type="list" allowBlank="1" showInputMessage="1" showErrorMessage="1" sqref="L13:L18">
      <formula1>m</formula1>
    </dataValidation>
    <dataValidation type="list" allowBlank="1" showInputMessage="1" showErrorMessage="1" sqref="B8:B104">
      <formula1>ENTIDAD</formula1>
    </dataValidation>
    <dataValidation type="list" allowBlank="1" showInputMessage="1" showErrorMessage="1" sqref="C8:C104">
      <formula1>INDIRECT(SUBSTITUTE($B8," ","_"))</formula1>
    </dataValidation>
    <dataValidation type="date" allowBlank="1" showInputMessage="1" showErrorMessage="1" sqref="O8:O104">
      <formula1>42736</formula1>
      <formula2>43100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Instituciones1!$BO$2:$BO$16</xm:f>
          </x14:formula1>
          <xm:sqref>M8:M12 M19:M104</xm:sqref>
        </x14:dataValidation>
        <x14:dataValidation type="list" allowBlank="1" showInputMessage="1" showErrorMessage="1">
          <x14:formula1>
            <xm:f>[1]Instituciones1!#REF!</xm:f>
          </x14:formula1>
          <xm:sqref>M13:M18</xm:sqref>
        </x14:dataValidation>
        <x14:dataValidation type="list" allowBlank="1" showInputMessage="1" showErrorMessage="1">
          <x14:formula1>
            <xm:f>Instituciones1!$BZ$2:$BZ$10</xm:f>
          </x14:formula1>
          <xm:sqref>N8:N104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CP721"/>
  <sheetViews>
    <sheetView topLeftCell="AB1" zoomScaleNormal="100" workbookViewId="0">
      <pane ySplit="1" topLeftCell="A56" activePane="bottomLeft" state="frozen"/>
      <selection activeCell="S1" sqref="S1"/>
      <selection pane="bottomLeft" activeCell="AG68" sqref="AG68"/>
    </sheetView>
  </sheetViews>
  <sheetFormatPr baseColWidth="10" defaultColWidth="17.7109375" defaultRowHeight="29.25" customHeight="1" x14ac:dyDescent="0.2"/>
  <cols>
    <col min="1" max="1" width="17.7109375" style="9"/>
    <col min="2" max="2" width="21.85546875" style="9" customWidth="1"/>
    <col min="3" max="3" width="35.85546875" style="9" customWidth="1"/>
    <col min="4" max="4" width="36.42578125" style="9" bestFit="1" customWidth="1"/>
    <col min="5" max="14" width="17.7109375" style="9"/>
    <col min="15" max="15" width="44.7109375" style="9" bestFit="1" customWidth="1"/>
    <col min="16" max="18" width="17.7109375" style="9"/>
    <col min="19" max="19" width="32.28515625" style="9" customWidth="1"/>
    <col min="20" max="22" width="17.7109375" style="9"/>
    <col min="23" max="23" width="26.5703125" style="9" customWidth="1"/>
    <col min="24" max="25" width="17.7109375" style="9"/>
    <col min="26" max="26" width="31.28515625" style="9" customWidth="1"/>
    <col min="27" max="35" width="17.7109375" style="9"/>
    <col min="36" max="36" width="26.28515625" style="9" customWidth="1"/>
    <col min="37" max="47" width="17.7109375" style="9"/>
    <col min="48" max="48" width="20.42578125" style="9" customWidth="1"/>
    <col min="49" max="51" width="17.7109375" style="9"/>
    <col min="52" max="52" width="19.5703125" style="9" customWidth="1"/>
    <col min="53" max="72" width="17.7109375" style="9"/>
    <col min="73" max="73" width="68.5703125" style="9" bestFit="1" customWidth="1"/>
    <col min="74" max="16384" width="17.7109375" style="9"/>
  </cols>
  <sheetData>
    <row r="1" spans="1:94" ht="29.25" customHeight="1" thickBot="1" x14ac:dyDescent="0.25">
      <c r="A1" s="2" t="s">
        <v>26</v>
      </c>
      <c r="B1" s="2" t="s">
        <v>27</v>
      </c>
      <c r="C1" s="2" t="s">
        <v>28</v>
      </c>
      <c r="D1" s="3" t="s">
        <v>3</v>
      </c>
      <c r="E1" s="4" t="s">
        <v>4</v>
      </c>
      <c r="F1" s="5" t="s">
        <v>29</v>
      </c>
      <c r="G1" s="6" t="s">
        <v>6</v>
      </c>
      <c r="H1" s="6" t="s">
        <v>30</v>
      </c>
      <c r="I1" s="5" t="s">
        <v>16</v>
      </c>
      <c r="J1" s="5" t="s">
        <v>31</v>
      </c>
      <c r="K1" s="7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7" t="s">
        <v>32</v>
      </c>
      <c r="Q1" s="5" t="s">
        <v>14</v>
      </c>
      <c r="R1" s="5" t="s">
        <v>33</v>
      </c>
      <c r="S1" s="5" t="s">
        <v>17</v>
      </c>
      <c r="T1" s="5" t="s">
        <v>34</v>
      </c>
      <c r="U1" s="5" t="s">
        <v>19</v>
      </c>
      <c r="V1" s="5" t="s">
        <v>35</v>
      </c>
      <c r="W1" s="5" t="s">
        <v>36</v>
      </c>
      <c r="X1" s="5" t="s">
        <v>37</v>
      </c>
      <c r="Y1" s="8" t="s">
        <v>23</v>
      </c>
      <c r="Z1" s="8" t="s">
        <v>38</v>
      </c>
      <c r="AA1" s="5" t="s">
        <v>25</v>
      </c>
      <c r="AC1" s="10" t="s">
        <v>39</v>
      </c>
      <c r="AD1" s="11" t="s">
        <v>40</v>
      </c>
      <c r="AE1" s="11" t="s">
        <v>41</v>
      </c>
      <c r="AF1" s="11" t="s">
        <v>42</v>
      </c>
      <c r="AG1" s="11" t="s">
        <v>43</v>
      </c>
      <c r="AH1" s="11" t="s">
        <v>44</v>
      </c>
      <c r="AI1" s="11" t="s">
        <v>45</v>
      </c>
      <c r="AJ1" s="11" t="s">
        <v>46</v>
      </c>
      <c r="AK1" s="11" t="s">
        <v>47</v>
      </c>
      <c r="AL1" s="11" t="s">
        <v>48</v>
      </c>
      <c r="AM1" s="11" t="s">
        <v>49</v>
      </c>
      <c r="AN1" s="11" t="s">
        <v>50</v>
      </c>
      <c r="AO1" s="11" t="s">
        <v>51</v>
      </c>
      <c r="AP1" s="11" t="s">
        <v>52</v>
      </c>
      <c r="AQ1" s="11" t="s">
        <v>53</v>
      </c>
      <c r="AR1" s="11" t="s">
        <v>54</v>
      </c>
      <c r="AS1" s="11" t="s">
        <v>55</v>
      </c>
      <c r="AT1" s="11" t="s">
        <v>56</v>
      </c>
      <c r="AU1" s="11" t="s">
        <v>57</v>
      </c>
      <c r="AV1" s="11" t="s">
        <v>58</v>
      </c>
      <c r="AW1" s="11" t="s">
        <v>59</v>
      </c>
      <c r="AX1" s="11" t="s">
        <v>60</v>
      </c>
      <c r="AY1" s="11" t="s">
        <v>61</v>
      </c>
      <c r="AZ1" s="11" t="s">
        <v>62</v>
      </c>
      <c r="BA1" s="11" t="s">
        <v>63</v>
      </c>
      <c r="BB1" s="11" t="s">
        <v>64</v>
      </c>
      <c r="BC1" s="11" t="s">
        <v>65</v>
      </c>
      <c r="BD1" s="11" t="s">
        <v>66</v>
      </c>
      <c r="BE1" s="11" t="s">
        <v>67</v>
      </c>
      <c r="BF1" s="11" t="s">
        <v>68</v>
      </c>
      <c r="BG1" s="11" t="s">
        <v>69</v>
      </c>
      <c r="BH1" s="11" t="s">
        <v>70</v>
      </c>
      <c r="BI1" s="11" t="s">
        <v>71</v>
      </c>
      <c r="BJ1" s="11" t="s">
        <v>72</v>
      </c>
      <c r="BK1" s="11" t="s">
        <v>73</v>
      </c>
      <c r="BL1" s="11" t="s">
        <v>74</v>
      </c>
      <c r="BM1" s="11" t="s">
        <v>75</v>
      </c>
      <c r="BN1" s="11" t="s">
        <v>76</v>
      </c>
      <c r="BO1" s="12" t="s">
        <v>77</v>
      </c>
      <c r="BP1" s="13" t="s">
        <v>78</v>
      </c>
      <c r="BQ1" s="13" t="s">
        <v>78</v>
      </c>
      <c r="BR1" s="13" t="s">
        <v>78</v>
      </c>
      <c r="BS1" s="14" t="s">
        <v>78</v>
      </c>
      <c r="BT1" s="13" t="s">
        <v>78</v>
      </c>
      <c r="BU1" s="14" t="s">
        <v>79</v>
      </c>
      <c r="BV1" s="14" t="s">
        <v>80</v>
      </c>
      <c r="BW1" s="9" t="s">
        <v>81</v>
      </c>
      <c r="BX1" s="9" t="s">
        <v>82</v>
      </c>
      <c r="BY1" s="9" t="s">
        <v>83</v>
      </c>
      <c r="BZ1" s="9" t="s">
        <v>872</v>
      </c>
      <c r="CB1" s="9" t="s">
        <v>906</v>
      </c>
      <c r="CC1" s="9" t="s">
        <v>873</v>
      </c>
      <c r="CD1" s="9" t="s">
        <v>874</v>
      </c>
      <c r="CE1" s="9" t="s">
        <v>875</v>
      </c>
      <c r="CF1" s="9" t="s">
        <v>876</v>
      </c>
      <c r="CG1" s="9" t="s">
        <v>877</v>
      </c>
      <c r="CH1" s="9" t="s">
        <v>878</v>
      </c>
      <c r="CI1" s="77" t="s">
        <v>879</v>
      </c>
      <c r="CJ1" s="77" t="s">
        <v>880</v>
      </c>
      <c r="CK1" s="77" t="s">
        <v>881</v>
      </c>
      <c r="CL1" s="77" t="s">
        <v>882</v>
      </c>
      <c r="CM1" s="77" t="s">
        <v>883</v>
      </c>
      <c r="CN1" s="77" t="s">
        <v>884</v>
      </c>
      <c r="CO1" s="77" t="s">
        <v>885</v>
      </c>
      <c r="CP1" s="77" t="s">
        <v>886</v>
      </c>
    </row>
    <row r="2" spans="1:94" ht="29.25" customHeight="1" thickBot="1" x14ac:dyDescent="0.3">
      <c r="A2" s="2" t="s">
        <v>27</v>
      </c>
      <c r="B2" s="15" t="s">
        <v>3</v>
      </c>
      <c r="C2" s="16" t="s">
        <v>84</v>
      </c>
      <c r="D2" s="16" t="s">
        <v>85</v>
      </c>
      <c r="E2" s="17" t="s">
        <v>86</v>
      </c>
      <c r="F2" s="18" t="s">
        <v>29</v>
      </c>
      <c r="G2" s="16" t="s">
        <v>87</v>
      </c>
      <c r="H2" s="19" t="s">
        <v>88</v>
      </c>
      <c r="I2" s="20" t="s">
        <v>89</v>
      </c>
      <c r="J2" s="19" t="s">
        <v>912</v>
      </c>
      <c r="K2" s="21" t="s">
        <v>90</v>
      </c>
      <c r="L2" s="22" t="s">
        <v>91</v>
      </c>
      <c r="M2" s="22" t="s">
        <v>92</v>
      </c>
      <c r="N2" s="22" t="s">
        <v>894</v>
      </c>
      <c r="O2" s="22" t="s">
        <v>94</v>
      </c>
      <c r="P2" s="22" t="s">
        <v>95</v>
      </c>
      <c r="Q2" s="22" t="s">
        <v>96</v>
      </c>
      <c r="R2" s="22" t="s">
        <v>97</v>
      </c>
      <c r="S2" s="22" t="s">
        <v>98</v>
      </c>
      <c r="T2" s="23" t="s">
        <v>99</v>
      </c>
      <c r="U2" s="22" t="s">
        <v>100</v>
      </c>
      <c r="V2" s="22" t="s">
        <v>101</v>
      </c>
      <c r="W2" s="22" t="s">
        <v>102</v>
      </c>
      <c r="X2" s="24" t="s">
        <v>37</v>
      </c>
      <c r="Y2" s="22" t="s">
        <v>898</v>
      </c>
      <c r="Z2" s="23" t="s">
        <v>104</v>
      </c>
      <c r="AA2" s="22" t="s">
        <v>105</v>
      </c>
      <c r="AC2" s="25" t="s">
        <v>106</v>
      </c>
      <c r="AD2" s="26"/>
      <c r="AE2" s="27" t="s">
        <v>107</v>
      </c>
      <c r="AF2" s="28" t="s">
        <v>108</v>
      </c>
      <c r="AG2" s="26"/>
      <c r="AH2" s="26"/>
      <c r="AI2" s="29" t="s">
        <v>109</v>
      </c>
      <c r="AJ2" s="26"/>
      <c r="AK2" s="26"/>
      <c r="AL2" s="26"/>
      <c r="AM2" s="26"/>
      <c r="AN2" s="16" t="s">
        <v>110</v>
      </c>
      <c r="AO2" s="26"/>
      <c r="AP2" s="26"/>
      <c r="AQ2" s="30" t="s">
        <v>111</v>
      </c>
      <c r="AR2" s="26"/>
      <c r="AS2" s="16" t="s">
        <v>112</v>
      </c>
      <c r="AT2" s="30" t="s">
        <v>113</v>
      </c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30" t="s">
        <v>114</v>
      </c>
      <c r="BI2" s="26"/>
      <c r="BJ2" s="26"/>
      <c r="BK2" s="26"/>
      <c r="BL2" s="26"/>
      <c r="BM2" s="26"/>
      <c r="BN2" s="26"/>
      <c r="BO2" s="31" t="s">
        <v>115</v>
      </c>
      <c r="BP2" s="1"/>
      <c r="BQ2" s="1"/>
      <c r="BR2" s="1"/>
      <c r="BS2" s="1" t="str">
        <f>TRIM($B2)</f>
        <v>AGRICULTURA</v>
      </c>
      <c r="BT2" s="1"/>
      <c r="BU2" t="s">
        <v>116</v>
      </c>
      <c r="BV2" t="s">
        <v>117</v>
      </c>
      <c r="BW2" t="s">
        <v>118</v>
      </c>
      <c r="BX2" s="9" t="s">
        <v>119</v>
      </c>
      <c r="BY2" s="9" t="s">
        <v>120</v>
      </c>
      <c r="BZ2" s="9" t="s">
        <v>906</v>
      </c>
      <c r="CB2" s="78">
        <v>42479</v>
      </c>
      <c r="CC2" s="78">
        <v>42551</v>
      </c>
      <c r="CD2" s="9" t="s">
        <v>887</v>
      </c>
      <c r="CE2" s="9" t="s">
        <v>888</v>
      </c>
      <c r="CF2" s="9" t="s">
        <v>889</v>
      </c>
      <c r="CG2" s="9" t="s">
        <v>891</v>
      </c>
      <c r="CH2" s="9" t="s">
        <v>892</v>
      </c>
      <c r="CI2" s="9" t="s">
        <v>893</v>
      </c>
      <c r="CJ2" s="9" t="s">
        <v>893</v>
      </c>
      <c r="CK2" s="9" t="s">
        <v>893</v>
      </c>
      <c r="CL2" s="9" t="s">
        <v>893</v>
      </c>
      <c r="CM2" s="9" t="s">
        <v>893</v>
      </c>
      <c r="CN2" s="9" t="s">
        <v>893</v>
      </c>
      <c r="CO2" s="9" t="s">
        <v>893</v>
      </c>
      <c r="CP2" s="9" t="s">
        <v>893</v>
      </c>
    </row>
    <row r="3" spans="1:94" ht="29.25" customHeight="1" thickBot="1" x14ac:dyDescent="0.3">
      <c r="A3" s="2" t="s">
        <v>28</v>
      </c>
      <c r="B3" s="15" t="s">
        <v>4</v>
      </c>
      <c r="C3" s="16" t="s">
        <v>43</v>
      </c>
      <c r="D3" s="16" t="s">
        <v>121</v>
      </c>
      <c r="E3" s="32"/>
      <c r="F3" s="32"/>
      <c r="G3" s="16" t="s">
        <v>122</v>
      </c>
      <c r="H3" s="19" t="s">
        <v>123</v>
      </c>
      <c r="I3" s="20" t="s">
        <v>124</v>
      </c>
      <c r="J3" s="19" t="s">
        <v>125</v>
      </c>
      <c r="K3" s="21" t="s">
        <v>126</v>
      </c>
      <c r="L3" s="22" t="s">
        <v>127</v>
      </c>
      <c r="M3" s="22" t="s">
        <v>128</v>
      </c>
      <c r="N3" s="22" t="s">
        <v>93</v>
      </c>
      <c r="O3" s="22" t="s">
        <v>130</v>
      </c>
      <c r="P3" s="22" t="s">
        <v>131</v>
      </c>
      <c r="Q3" s="22" t="s">
        <v>132</v>
      </c>
      <c r="R3" s="22" t="s">
        <v>133</v>
      </c>
      <c r="S3" s="33"/>
      <c r="T3" s="23" t="s">
        <v>134</v>
      </c>
      <c r="U3" s="22" t="s">
        <v>135</v>
      </c>
      <c r="V3" s="22"/>
      <c r="W3" s="34"/>
      <c r="X3" s="32"/>
      <c r="Y3" s="22" t="s">
        <v>103</v>
      </c>
      <c r="Z3" s="23" t="s">
        <v>137</v>
      </c>
      <c r="AA3" s="22" t="s">
        <v>138</v>
      </c>
      <c r="AC3" s="25" t="s">
        <v>139</v>
      </c>
      <c r="AD3" s="35"/>
      <c r="AE3" s="19" t="s">
        <v>140</v>
      </c>
      <c r="AF3" s="16" t="s">
        <v>141</v>
      </c>
      <c r="AG3" s="35"/>
      <c r="AH3" s="35"/>
      <c r="AI3" s="29" t="s">
        <v>142</v>
      </c>
      <c r="AJ3" s="35"/>
      <c r="AK3" s="35"/>
      <c r="AL3" s="35"/>
      <c r="AM3" s="35"/>
      <c r="AN3" s="16" t="s">
        <v>143</v>
      </c>
      <c r="AO3" s="35"/>
      <c r="AP3" s="35"/>
      <c r="AQ3" s="16" t="s">
        <v>144</v>
      </c>
      <c r="AR3" s="35"/>
      <c r="AS3" s="16" t="s">
        <v>145</v>
      </c>
      <c r="AT3" s="16" t="s">
        <v>146</v>
      </c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16" t="s">
        <v>147</v>
      </c>
      <c r="BI3" s="35"/>
      <c r="BJ3" s="35"/>
      <c r="BK3" s="35"/>
      <c r="BL3" s="35"/>
      <c r="BM3" s="35"/>
      <c r="BN3" s="36"/>
      <c r="BO3" s="37" t="s">
        <v>148</v>
      </c>
      <c r="BP3" s="1"/>
      <c r="BQ3" s="1"/>
      <c r="BR3" s="1"/>
      <c r="BS3" s="1" t="str">
        <f t="shared" ref="BS3:BS5" si="0">TRIM($B3)</f>
        <v>BIENES NACIONALES</v>
      </c>
      <c r="BT3" s="1"/>
      <c r="BU3" t="s">
        <v>149</v>
      </c>
      <c r="BV3" t="s">
        <v>150</v>
      </c>
      <c r="BW3" t="s">
        <v>151</v>
      </c>
      <c r="BX3" s="9" t="s">
        <v>152</v>
      </c>
      <c r="BY3" s="9" t="s">
        <v>153</v>
      </c>
      <c r="BZ3" s="9" t="s">
        <v>873</v>
      </c>
      <c r="CB3" s="78">
        <v>42500</v>
      </c>
      <c r="CC3" s="78">
        <v>42580</v>
      </c>
      <c r="CF3" s="9" t="s">
        <v>890</v>
      </c>
    </row>
    <row r="4" spans="1:94" ht="29.25" customHeight="1" thickBot="1" x14ac:dyDescent="0.3">
      <c r="B4" s="15" t="s">
        <v>5</v>
      </c>
      <c r="C4" s="16" t="s">
        <v>45</v>
      </c>
      <c r="D4" s="16" t="s">
        <v>154</v>
      </c>
      <c r="E4" s="32"/>
      <c r="F4" s="32"/>
      <c r="G4" s="16" t="s">
        <v>155</v>
      </c>
      <c r="H4" s="19"/>
      <c r="I4" s="20" t="s">
        <v>156</v>
      </c>
      <c r="J4" s="19" t="s">
        <v>157</v>
      </c>
      <c r="K4" s="21" t="s">
        <v>158</v>
      </c>
      <c r="L4" s="22" t="s">
        <v>159</v>
      </c>
      <c r="M4" s="22" t="s">
        <v>160</v>
      </c>
      <c r="N4" s="22" t="s">
        <v>129</v>
      </c>
      <c r="O4" s="22" t="s">
        <v>162</v>
      </c>
      <c r="P4" s="22" t="s">
        <v>163</v>
      </c>
      <c r="Q4" s="22" t="s">
        <v>164</v>
      </c>
      <c r="R4" s="22" t="s">
        <v>165</v>
      </c>
      <c r="S4" s="33"/>
      <c r="T4" s="23" t="s">
        <v>166</v>
      </c>
      <c r="U4" s="22" t="s">
        <v>167</v>
      </c>
      <c r="W4" s="38"/>
      <c r="X4" s="32"/>
      <c r="Y4" s="22" t="s">
        <v>136</v>
      </c>
      <c r="Z4" s="23" t="s">
        <v>169</v>
      </c>
      <c r="AA4" s="22" t="s">
        <v>170</v>
      </c>
      <c r="AC4" s="25" t="s">
        <v>171</v>
      </c>
      <c r="AD4" s="35"/>
      <c r="AE4" s="19" t="s">
        <v>172</v>
      </c>
      <c r="AF4" s="16" t="s">
        <v>173</v>
      </c>
      <c r="AG4" s="35"/>
      <c r="AH4" s="35"/>
      <c r="AI4" s="29" t="s">
        <v>174</v>
      </c>
      <c r="AJ4" s="35"/>
      <c r="AK4" s="35"/>
      <c r="AL4" s="35"/>
      <c r="AM4" s="35"/>
      <c r="AN4" s="16" t="s">
        <v>175</v>
      </c>
      <c r="AO4" s="35"/>
      <c r="AP4" s="35"/>
      <c r="AQ4" s="16" t="s">
        <v>176</v>
      </c>
      <c r="AR4" s="35"/>
      <c r="AS4" s="16" t="s">
        <v>177</v>
      </c>
      <c r="AT4" s="16" t="s">
        <v>178</v>
      </c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16" t="s">
        <v>179</v>
      </c>
      <c r="BI4" s="35"/>
      <c r="BJ4" s="35"/>
      <c r="BK4" s="35"/>
      <c r="BL4" s="35"/>
      <c r="BM4" s="35"/>
      <c r="BN4" s="36"/>
      <c r="BO4" s="37" t="s">
        <v>180</v>
      </c>
      <c r="BP4" s="1"/>
      <c r="BQ4" s="1"/>
      <c r="BR4" s="1"/>
      <c r="BS4" s="1" t="str">
        <f t="shared" si="0"/>
        <v>CONSEJO NACIONAL DE LA CULTURA Y LAS ARTES</v>
      </c>
      <c r="BT4" s="1"/>
      <c r="BU4" t="s">
        <v>181</v>
      </c>
      <c r="BV4" t="s">
        <v>182</v>
      </c>
      <c r="BW4" t="s">
        <v>183</v>
      </c>
      <c r="BY4" s="9" t="s">
        <v>184</v>
      </c>
      <c r="BZ4" s="9" t="s">
        <v>874</v>
      </c>
      <c r="CB4" s="78">
        <v>42542</v>
      </c>
      <c r="CC4" s="78">
        <v>42613</v>
      </c>
    </row>
    <row r="5" spans="1:94" ht="29.25" customHeight="1" thickBot="1" x14ac:dyDescent="0.3">
      <c r="B5" s="15" t="s">
        <v>6</v>
      </c>
      <c r="C5" s="16" t="s">
        <v>185</v>
      </c>
      <c r="D5" s="16" t="s">
        <v>186</v>
      </c>
      <c r="E5" s="32"/>
      <c r="F5" s="32"/>
      <c r="G5" s="16" t="s">
        <v>187</v>
      </c>
      <c r="H5" s="19"/>
      <c r="I5" s="20" t="s">
        <v>188</v>
      </c>
      <c r="J5" s="19" t="s">
        <v>189</v>
      </c>
      <c r="K5" s="21" t="s">
        <v>190</v>
      </c>
      <c r="L5" s="22" t="s">
        <v>191</v>
      </c>
      <c r="M5" s="22" t="s">
        <v>192</v>
      </c>
      <c r="N5" s="22" t="s">
        <v>161</v>
      </c>
      <c r="O5" s="22" t="s">
        <v>194</v>
      </c>
      <c r="P5" s="32"/>
      <c r="Q5" s="32"/>
      <c r="R5" s="22" t="s">
        <v>195</v>
      </c>
      <c r="S5" s="33"/>
      <c r="T5" s="23" t="s">
        <v>196</v>
      </c>
      <c r="U5" s="22" t="s">
        <v>197</v>
      </c>
      <c r="V5" s="32"/>
      <c r="W5" s="32"/>
      <c r="X5" s="32"/>
      <c r="Y5" s="22" t="s">
        <v>168</v>
      </c>
      <c r="Z5" s="32"/>
      <c r="AA5" s="22" t="s">
        <v>199</v>
      </c>
      <c r="AC5" s="25" t="s">
        <v>200</v>
      </c>
      <c r="AD5" s="35"/>
      <c r="AE5" s="35"/>
      <c r="AF5" s="16" t="s">
        <v>201</v>
      </c>
      <c r="AG5" s="35"/>
      <c r="AH5" s="35"/>
      <c r="AI5" s="29" t="s">
        <v>202</v>
      </c>
      <c r="AJ5" s="35"/>
      <c r="AK5" s="35"/>
      <c r="AL5" s="35"/>
      <c r="AM5" s="35"/>
      <c r="AN5" s="16" t="s">
        <v>203</v>
      </c>
      <c r="AO5" s="35"/>
      <c r="AP5" s="35"/>
      <c r="AQ5" s="35"/>
      <c r="AR5" s="35"/>
      <c r="AS5" s="16" t="s">
        <v>204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6"/>
      <c r="BI5" s="35"/>
      <c r="BJ5" s="35"/>
      <c r="BK5" s="35"/>
      <c r="BL5" s="35"/>
      <c r="BM5" s="35"/>
      <c r="BN5" s="36"/>
      <c r="BO5" s="37" t="s">
        <v>205</v>
      </c>
      <c r="BP5" s="1"/>
      <c r="BQ5" s="1"/>
      <c r="BR5" s="1"/>
      <c r="BS5" s="1" t="str">
        <f t="shared" si="0"/>
        <v>DEFENSA NACIONAL</v>
      </c>
      <c r="BT5" s="1"/>
      <c r="BU5" t="s">
        <v>206</v>
      </c>
      <c r="BV5" t="s">
        <v>207</v>
      </c>
      <c r="BW5" t="s">
        <v>208</v>
      </c>
      <c r="BY5" s="9" t="s">
        <v>209</v>
      </c>
      <c r="BZ5" s="9" t="s">
        <v>875</v>
      </c>
      <c r="CB5" s="78">
        <v>42563</v>
      </c>
      <c r="CC5" s="78">
        <v>42643</v>
      </c>
    </row>
    <row r="6" spans="1:94" ht="29.25" customHeight="1" thickBot="1" x14ac:dyDescent="0.3">
      <c r="B6" s="15" t="s">
        <v>30</v>
      </c>
      <c r="C6" s="16" t="s">
        <v>49</v>
      </c>
      <c r="D6" s="16" t="s">
        <v>210</v>
      </c>
      <c r="E6" s="32"/>
      <c r="F6" s="32"/>
      <c r="G6" s="16" t="s">
        <v>211</v>
      </c>
      <c r="H6" s="19"/>
      <c r="I6" s="20" t="s">
        <v>212</v>
      </c>
      <c r="J6" s="19" t="s">
        <v>213</v>
      </c>
      <c r="K6" s="33" t="s">
        <v>214</v>
      </c>
      <c r="L6" s="1"/>
      <c r="M6" s="22" t="s">
        <v>215</v>
      </c>
      <c r="N6" s="39" t="s">
        <v>193</v>
      </c>
      <c r="O6" s="22" t="s">
        <v>217</v>
      </c>
      <c r="P6" s="32"/>
      <c r="Q6" s="32"/>
      <c r="R6" s="22" t="s">
        <v>218</v>
      </c>
      <c r="S6" s="33"/>
      <c r="T6" s="23" t="s">
        <v>219</v>
      </c>
      <c r="U6" s="22" t="s">
        <v>220</v>
      </c>
      <c r="V6" s="32"/>
      <c r="W6" s="32"/>
      <c r="X6" s="32"/>
      <c r="Y6" s="22" t="s">
        <v>198</v>
      </c>
      <c r="Z6" s="32"/>
      <c r="AA6" s="22" t="s">
        <v>222</v>
      </c>
      <c r="AC6" s="25" t="s">
        <v>223</v>
      </c>
      <c r="AD6" s="35"/>
      <c r="AE6" s="35"/>
      <c r="AF6" s="16" t="s">
        <v>224</v>
      </c>
      <c r="AG6" s="35"/>
      <c r="AH6" s="35"/>
      <c r="AI6" s="29" t="s">
        <v>225</v>
      </c>
      <c r="AJ6" s="35"/>
      <c r="AK6" s="35"/>
      <c r="AL6" s="35"/>
      <c r="AM6" s="35"/>
      <c r="AN6" s="16" t="s">
        <v>226</v>
      </c>
      <c r="AO6" s="35"/>
      <c r="AP6" s="35"/>
      <c r="AQ6" s="35"/>
      <c r="AR6" s="35"/>
      <c r="AS6" s="16" t="s">
        <v>227</v>
      </c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6"/>
      <c r="BI6" s="35"/>
      <c r="BJ6" s="36"/>
      <c r="BK6" s="35"/>
      <c r="BL6" s="35"/>
      <c r="BM6" s="35"/>
      <c r="BN6" s="36"/>
      <c r="BO6" s="37" t="s">
        <v>228</v>
      </c>
      <c r="BP6" s="1"/>
      <c r="BQ6" s="1"/>
      <c r="BR6" s="1"/>
      <c r="BS6" s="1" t="str">
        <f t="shared" ref="BS6:BS14" si="1">TRIM($B8)</f>
        <v>ECONOMIA FOMENTO Y TURISMO</v>
      </c>
      <c r="BT6" s="1"/>
      <c r="BU6" t="s">
        <v>229</v>
      </c>
      <c r="BV6" t="s">
        <v>230</v>
      </c>
      <c r="BW6" t="s">
        <v>231</v>
      </c>
      <c r="BY6" s="9" t="s">
        <v>232</v>
      </c>
      <c r="BZ6" s="9" t="s">
        <v>876</v>
      </c>
      <c r="CB6" s="78">
        <v>42598</v>
      </c>
      <c r="CC6" s="78">
        <v>42671</v>
      </c>
    </row>
    <row r="7" spans="1:94" ht="29.25" customHeight="1" thickBot="1" x14ac:dyDescent="0.3">
      <c r="B7" s="15" t="s">
        <v>16</v>
      </c>
      <c r="C7" s="16" t="s">
        <v>233</v>
      </c>
      <c r="D7" s="16" t="s">
        <v>234</v>
      </c>
      <c r="E7" s="32"/>
      <c r="F7" s="32"/>
      <c r="G7" s="16" t="s">
        <v>235</v>
      </c>
      <c r="H7" s="19"/>
      <c r="I7" s="39" t="s">
        <v>236</v>
      </c>
      <c r="J7" s="19" t="s">
        <v>237</v>
      </c>
      <c r="K7" s="33" t="s">
        <v>238</v>
      </c>
      <c r="L7" s="41"/>
      <c r="M7" s="22" t="s">
        <v>239</v>
      </c>
      <c r="N7" s="40" t="s">
        <v>216</v>
      </c>
      <c r="O7" s="22" t="s">
        <v>241</v>
      </c>
      <c r="P7" s="32"/>
      <c r="Q7" s="32"/>
      <c r="R7" s="22" t="s">
        <v>242</v>
      </c>
      <c r="S7" s="32"/>
      <c r="T7" s="34"/>
      <c r="U7" s="22" t="s">
        <v>243</v>
      </c>
      <c r="V7" s="32"/>
      <c r="W7" s="32"/>
      <c r="X7" s="32"/>
      <c r="Y7" s="22" t="s">
        <v>221</v>
      </c>
      <c r="Z7" s="32"/>
      <c r="AA7" s="22" t="s">
        <v>245</v>
      </c>
      <c r="AC7" s="1"/>
      <c r="AD7" s="35"/>
      <c r="AE7" s="35"/>
      <c r="AF7" s="16" t="s">
        <v>246</v>
      </c>
      <c r="AG7" s="35"/>
      <c r="AH7" s="35"/>
      <c r="AI7" s="29" t="s">
        <v>247</v>
      </c>
      <c r="AJ7" s="35"/>
      <c r="AK7" s="35"/>
      <c r="AL7" s="35"/>
      <c r="AM7" s="35"/>
      <c r="AN7" s="16" t="s">
        <v>248</v>
      </c>
      <c r="AO7" s="35"/>
      <c r="AP7" s="35"/>
      <c r="AQ7" s="35"/>
      <c r="AR7" s="35"/>
      <c r="AS7" s="30" t="s">
        <v>249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6"/>
      <c r="BI7" s="35"/>
      <c r="BJ7" s="36"/>
      <c r="BK7" s="35"/>
      <c r="BL7" s="35"/>
      <c r="BM7" s="35"/>
      <c r="BN7" s="42"/>
      <c r="BO7" s="37" t="s">
        <v>250</v>
      </c>
      <c r="BP7" s="1"/>
      <c r="BQ7" s="1"/>
      <c r="BR7" s="1"/>
      <c r="BS7" s="1" t="str">
        <f t="shared" si="1"/>
        <v>EDUCACIÓN</v>
      </c>
      <c r="BT7" s="1"/>
      <c r="BU7" t="s">
        <v>251</v>
      </c>
      <c r="BV7" t="s">
        <v>252</v>
      </c>
      <c r="BW7" t="s">
        <v>253</v>
      </c>
      <c r="BY7" s="9" t="s">
        <v>254</v>
      </c>
      <c r="BZ7" s="9" t="s">
        <v>914</v>
      </c>
      <c r="CB7" s="78">
        <v>42626</v>
      </c>
    </row>
    <row r="8" spans="1:94" ht="29.25" customHeight="1" thickBot="1" x14ac:dyDescent="0.3">
      <c r="B8" s="15" t="s">
        <v>7</v>
      </c>
      <c r="C8" s="16" t="s">
        <v>255</v>
      </c>
      <c r="D8" s="16" t="s">
        <v>256</v>
      </c>
      <c r="E8" s="32"/>
      <c r="F8" s="32"/>
      <c r="G8" s="16" t="s">
        <v>257</v>
      </c>
      <c r="H8" s="19"/>
      <c r="I8" s="32" t="s">
        <v>258</v>
      </c>
      <c r="J8" s="19" t="s">
        <v>896</v>
      </c>
      <c r="K8" s="43" t="s">
        <v>259</v>
      </c>
      <c r="L8" s="44"/>
      <c r="M8" s="22" t="s">
        <v>260</v>
      </c>
      <c r="N8" s="33" t="s">
        <v>240</v>
      </c>
      <c r="O8" s="22" t="s">
        <v>262</v>
      </c>
      <c r="P8" s="32"/>
      <c r="Q8" s="32"/>
      <c r="R8" s="22" t="s">
        <v>263</v>
      </c>
      <c r="S8" s="32"/>
      <c r="T8" s="32"/>
      <c r="U8" s="22" t="s">
        <v>264</v>
      </c>
      <c r="V8" s="32"/>
      <c r="W8" s="32"/>
      <c r="X8" s="32"/>
      <c r="Y8" s="22" t="s">
        <v>244</v>
      </c>
      <c r="Z8" s="32"/>
      <c r="AA8" s="22" t="s">
        <v>266</v>
      </c>
      <c r="AC8" s="1"/>
      <c r="AD8" s="35"/>
      <c r="AE8" s="35"/>
      <c r="AF8" s="16" t="s">
        <v>267</v>
      </c>
      <c r="AG8" s="35"/>
      <c r="AH8" s="35"/>
      <c r="AI8" s="29" t="s">
        <v>268</v>
      </c>
      <c r="AJ8" s="35"/>
      <c r="AK8" s="35"/>
      <c r="AL8" s="35"/>
      <c r="AM8" s="35"/>
      <c r="AN8" s="30" t="s">
        <v>269</v>
      </c>
      <c r="AO8" s="35"/>
      <c r="AP8" s="35"/>
      <c r="AQ8" s="35"/>
      <c r="AR8" s="35"/>
      <c r="AS8" s="16" t="s">
        <v>270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6"/>
      <c r="BI8" s="35"/>
      <c r="BJ8" s="36"/>
      <c r="BK8" s="35"/>
      <c r="BL8" s="35"/>
      <c r="BM8" s="35"/>
      <c r="BN8" s="42"/>
      <c r="BO8" s="37" t="s">
        <v>271</v>
      </c>
      <c r="BP8" s="1"/>
      <c r="BQ8" s="1"/>
      <c r="BR8" s="1"/>
      <c r="BS8" s="1" t="str">
        <f t="shared" si="1"/>
        <v>ENERGÍA</v>
      </c>
      <c r="BT8" s="1"/>
      <c r="BU8" t="s">
        <v>272</v>
      </c>
      <c r="BV8" t="s">
        <v>273</v>
      </c>
      <c r="BW8" t="s">
        <v>274</v>
      </c>
      <c r="BY8" s="9" t="s">
        <v>275</v>
      </c>
      <c r="BZ8" s="77" t="s">
        <v>880</v>
      </c>
      <c r="CB8" s="78">
        <v>42661</v>
      </c>
    </row>
    <row r="9" spans="1:94" ht="29.25" customHeight="1" thickBot="1" x14ac:dyDescent="0.3">
      <c r="B9" s="15" t="s">
        <v>8</v>
      </c>
      <c r="C9" s="16" t="s">
        <v>276</v>
      </c>
      <c r="D9" s="16" t="s">
        <v>277</v>
      </c>
      <c r="E9" s="32"/>
      <c r="F9" s="32"/>
      <c r="G9" s="16" t="s">
        <v>278</v>
      </c>
      <c r="H9" s="19"/>
      <c r="I9" s="19"/>
      <c r="J9" s="19" t="s">
        <v>279</v>
      </c>
      <c r="K9" s="32" t="s">
        <v>280</v>
      </c>
      <c r="L9" s="32"/>
      <c r="M9" s="22" t="s">
        <v>281</v>
      </c>
      <c r="N9" s="33" t="s">
        <v>261</v>
      </c>
      <c r="O9" s="22" t="s">
        <v>283</v>
      </c>
      <c r="P9" s="32"/>
      <c r="Q9" s="32"/>
      <c r="R9" s="22" t="s">
        <v>284</v>
      </c>
      <c r="S9" s="32"/>
      <c r="T9" s="32"/>
      <c r="U9" s="22" t="s">
        <v>285</v>
      </c>
      <c r="V9" s="32"/>
      <c r="W9" s="32"/>
      <c r="X9" s="32"/>
      <c r="Y9" s="22" t="s">
        <v>265</v>
      </c>
      <c r="Z9" s="32"/>
      <c r="AA9" s="22" t="s">
        <v>287</v>
      </c>
      <c r="AC9" s="1"/>
      <c r="AD9" s="35"/>
      <c r="AE9" s="35"/>
      <c r="AF9" s="16" t="s">
        <v>288</v>
      </c>
      <c r="AG9" s="35"/>
      <c r="AH9" s="35"/>
      <c r="AI9" s="29" t="s">
        <v>289</v>
      </c>
      <c r="AJ9" s="35"/>
      <c r="AK9" s="35"/>
      <c r="AL9" s="35"/>
      <c r="AM9" s="35"/>
      <c r="AN9" s="16" t="s">
        <v>290</v>
      </c>
      <c r="AO9" s="35"/>
      <c r="AP9" s="35"/>
      <c r="AQ9" s="35"/>
      <c r="AR9" s="35"/>
      <c r="AS9" s="16" t="s">
        <v>291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6"/>
      <c r="BI9" s="35"/>
      <c r="BJ9" s="36"/>
      <c r="BK9" s="35"/>
      <c r="BL9" s="35"/>
      <c r="BM9" s="35"/>
      <c r="BN9" s="42"/>
      <c r="BO9" s="37" t="s">
        <v>292</v>
      </c>
      <c r="BP9" s="1"/>
      <c r="BQ9" s="1"/>
      <c r="BR9" s="1"/>
      <c r="BS9" s="1" t="str">
        <f t="shared" si="1"/>
        <v>HACIENDA</v>
      </c>
      <c r="BT9" s="1"/>
      <c r="BU9" t="s">
        <v>293</v>
      </c>
      <c r="BV9" t="s">
        <v>232</v>
      </c>
      <c r="BW9" t="s">
        <v>294</v>
      </c>
      <c r="BY9" s="9" t="s">
        <v>295</v>
      </c>
      <c r="BZ9" s="77" t="s">
        <v>881</v>
      </c>
    </row>
    <row r="10" spans="1:94" ht="29.25" customHeight="1" thickBot="1" x14ac:dyDescent="0.3">
      <c r="B10" s="15" t="s">
        <v>9</v>
      </c>
      <c r="C10" s="16" t="s">
        <v>296</v>
      </c>
      <c r="D10" s="16" t="s">
        <v>297</v>
      </c>
      <c r="E10" s="32"/>
      <c r="F10" s="32"/>
      <c r="G10" s="16"/>
      <c r="H10" s="45"/>
      <c r="I10" s="45"/>
      <c r="J10" s="45" t="s">
        <v>298</v>
      </c>
      <c r="K10" s="32"/>
      <c r="L10" s="32"/>
      <c r="M10" s="22" t="s">
        <v>299</v>
      </c>
      <c r="N10" s="33" t="s">
        <v>282</v>
      </c>
      <c r="O10" s="22" t="s">
        <v>301</v>
      </c>
      <c r="P10" s="32"/>
      <c r="Q10" s="32"/>
      <c r="R10" s="22" t="s">
        <v>302</v>
      </c>
      <c r="S10" s="32"/>
      <c r="T10" s="32"/>
      <c r="U10" s="22" t="s">
        <v>303</v>
      </c>
      <c r="V10" s="32"/>
      <c r="W10" s="32"/>
      <c r="X10" s="32"/>
      <c r="Y10" s="22" t="s">
        <v>286</v>
      </c>
      <c r="Z10" s="32"/>
      <c r="AA10" s="22" t="s">
        <v>305</v>
      </c>
      <c r="AC10" s="1"/>
      <c r="AD10" s="35"/>
      <c r="AE10" s="35"/>
      <c r="AF10" s="16" t="s">
        <v>306</v>
      </c>
      <c r="AG10" s="35"/>
      <c r="AH10" s="35"/>
      <c r="AI10" s="29" t="s">
        <v>307</v>
      </c>
      <c r="AJ10" s="35"/>
      <c r="AK10" s="35"/>
      <c r="AL10" s="35"/>
      <c r="AM10" s="35"/>
      <c r="AN10" s="46" t="s">
        <v>308</v>
      </c>
      <c r="AO10" s="35"/>
      <c r="AP10" s="35"/>
      <c r="AQ10" s="35"/>
      <c r="AR10" s="35"/>
      <c r="AS10" s="16" t="s">
        <v>309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6"/>
      <c r="BI10" s="35"/>
      <c r="BJ10" s="36"/>
      <c r="BK10" s="35"/>
      <c r="BL10" s="35"/>
      <c r="BM10" s="35"/>
      <c r="BN10" s="42"/>
      <c r="BO10" s="37" t="s">
        <v>310</v>
      </c>
      <c r="BP10" s="1"/>
      <c r="BQ10" s="1"/>
      <c r="BR10" s="1"/>
      <c r="BS10" s="1" t="str">
        <f t="shared" si="1"/>
        <v>INTERIOR Y SEGURIDAD PUBLICA</v>
      </c>
      <c r="BT10" s="1"/>
      <c r="BU10" t="s">
        <v>311</v>
      </c>
      <c r="BV10" t="s">
        <v>275</v>
      </c>
      <c r="BW10" t="s">
        <v>0</v>
      </c>
      <c r="BZ10" s="77" t="s">
        <v>882</v>
      </c>
    </row>
    <row r="11" spans="1:94" ht="29.25" customHeight="1" thickBot="1" x14ac:dyDescent="0.3">
      <c r="B11" s="15" t="s">
        <v>10</v>
      </c>
      <c r="C11" s="16" t="s">
        <v>312</v>
      </c>
      <c r="D11" s="32" t="s">
        <v>313</v>
      </c>
      <c r="E11" s="32"/>
      <c r="F11" s="32"/>
      <c r="G11" s="47"/>
      <c r="H11" s="48"/>
      <c r="I11" s="48"/>
      <c r="J11" s="21" t="s">
        <v>314</v>
      </c>
      <c r="K11" s="32"/>
      <c r="L11" s="32"/>
      <c r="M11" s="22" t="s">
        <v>315</v>
      </c>
      <c r="N11" s="33" t="s">
        <v>300</v>
      </c>
      <c r="O11" s="22" t="s">
        <v>317</v>
      </c>
      <c r="P11" s="32"/>
      <c r="Q11" s="32"/>
      <c r="R11" s="22" t="s">
        <v>318</v>
      </c>
      <c r="S11" s="32"/>
      <c r="T11" s="32"/>
      <c r="U11" s="22" t="s">
        <v>319</v>
      </c>
      <c r="V11" s="32"/>
      <c r="W11" s="32"/>
      <c r="X11" s="32"/>
      <c r="Y11" s="22" t="s">
        <v>304</v>
      </c>
      <c r="Z11" s="32"/>
      <c r="AA11" s="22" t="s">
        <v>320</v>
      </c>
      <c r="AC11" s="1"/>
      <c r="AD11" s="35"/>
      <c r="AE11" s="35"/>
      <c r="AF11" s="16" t="s">
        <v>321</v>
      </c>
      <c r="AG11" s="35"/>
      <c r="AH11" s="35"/>
      <c r="AI11" s="29" t="s">
        <v>322</v>
      </c>
      <c r="AJ11" s="35"/>
      <c r="AK11" s="35"/>
      <c r="AL11" s="35"/>
      <c r="AM11" s="35"/>
      <c r="AN11" s="16" t="s">
        <v>323</v>
      </c>
      <c r="AO11" s="35"/>
      <c r="AP11" s="35"/>
      <c r="AQ11" s="35"/>
      <c r="AR11" s="35"/>
      <c r="AS11" s="16" t="s">
        <v>324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42"/>
      <c r="BI11" s="35"/>
      <c r="BJ11" s="36"/>
      <c r="BK11" s="35"/>
      <c r="BL11" s="35"/>
      <c r="BM11" s="35"/>
      <c r="BN11" s="42"/>
      <c r="BO11" s="37" t="s">
        <v>325</v>
      </c>
      <c r="BP11" s="1"/>
      <c r="BQ11" s="1"/>
      <c r="BR11" s="1"/>
      <c r="BS11" s="1" t="str">
        <f t="shared" si="1"/>
        <v>JUSTICIA</v>
      </c>
      <c r="BT11" s="1"/>
      <c r="BU11" t="s">
        <v>326</v>
      </c>
      <c r="BV11" t="s">
        <v>327</v>
      </c>
      <c r="BW11" t="s">
        <v>328</v>
      </c>
    </row>
    <row r="12" spans="1:94" ht="29.25" customHeight="1" thickBot="1" x14ac:dyDescent="0.3">
      <c r="B12" s="15" t="s">
        <v>11</v>
      </c>
      <c r="C12" s="16" t="s">
        <v>329</v>
      </c>
      <c r="D12" s="32" t="s">
        <v>330</v>
      </c>
      <c r="E12" s="32"/>
      <c r="F12" s="32"/>
      <c r="G12" s="48"/>
      <c r="H12" s="48"/>
      <c r="I12" s="48"/>
      <c r="J12" s="21" t="s">
        <v>897</v>
      </c>
      <c r="K12" s="49"/>
      <c r="L12" s="32"/>
      <c r="M12" s="22" t="s">
        <v>331</v>
      </c>
      <c r="N12" s="33" t="s">
        <v>316</v>
      </c>
      <c r="O12" s="22"/>
      <c r="P12" s="32"/>
      <c r="Q12" s="32"/>
      <c r="R12" s="22" t="s">
        <v>333</v>
      </c>
      <c r="S12" s="32"/>
      <c r="T12" s="32"/>
      <c r="U12" s="22" t="s">
        <v>334</v>
      </c>
      <c r="V12" s="32"/>
      <c r="W12" s="32"/>
      <c r="X12" s="32"/>
      <c r="Y12" s="32"/>
      <c r="Z12" s="32"/>
      <c r="AA12" s="22" t="s">
        <v>335</v>
      </c>
      <c r="AC12" s="1"/>
      <c r="AD12" s="35"/>
      <c r="AE12" s="35"/>
      <c r="AF12" s="16" t="s">
        <v>336</v>
      </c>
      <c r="AG12" s="35"/>
      <c r="AH12" s="35"/>
      <c r="AI12" s="29" t="s">
        <v>337</v>
      </c>
      <c r="AJ12" s="35"/>
      <c r="AK12" s="35"/>
      <c r="AL12" s="35"/>
      <c r="AM12" s="35"/>
      <c r="AN12" s="35"/>
      <c r="AO12" s="35"/>
      <c r="AP12" s="35"/>
      <c r="AQ12" s="35"/>
      <c r="AR12" s="35"/>
      <c r="AS12" s="16" t="s">
        <v>338</v>
      </c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6"/>
      <c r="BK12" s="35"/>
      <c r="BL12" s="35"/>
      <c r="BM12" s="35"/>
      <c r="BN12" s="35"/>
      <c r="BO12" s="37" t="s">
        <v>339</v>
      </c>
      <c r="BP12" s="1"/>
      <c r="BQ12" s="1"/>
      <c r="BR12" s="1"/>
      <c r="BS12" s="1" t="str">
        <f t="shared" si="1"/>
        <v>MEDIO AMBIENTE</v>
      </c>
      <c r="BT12" s="1"/>
      <c r="BU12" t="s">
        <v>340</v>
      </c>
      <c r="BV12" t="s">
        <v>341</v>
      </c>
    </row>
    <row r="13" spans="1:94" ht="29.25" customHeight="1" thickBot="1" x14ac:dyDescent="0.3">
      <c r="B13" s="15" t="s">
        <v>12</v>
      </c>
      <c r="C13" s="16" t="s">
        <v>342</v>
      </c>
      <c r="E13" s="32"/>
      <c r="F13" s="32"/>
      <c r="G13" s="48"/>
      <c r="H13" s="48"/>
      <c r="I13" s="48"/>
      <c r="J13" s="21" t="s">
        <v>343</v>
      </c>
      <c r="K13" s="32"/>
      <c r="L13" s="32"/>
      <c r="M13" s="22" t="s">
        <v>344</v>
      </c>
      <c r="N13" s="33" t="s">
        <v>332</v>
      </c>
      <c r="O13" s="1"/>
      <c r="P13" s="32"/>
      <c r="Q13" s="32"/>
      <c r="R13" s="22" t="s">
        <v>346</v>
      </c>
      <c r="S13" s="32"/>
      <c r="T13" s="32"/>
      <c r="U13" s="22" t="s">
        <v>347</v>
      </c>
      <c r="V13" s="32"/>
      <c r="W13" s="32"/>
      <c r="X13" s="32"/>
      <c r="Y13" s="32"/>
      <c r="Z13" s="32"/>
      <c r="AA13" s="22" t="s">
        <v>348</v>
      </c>
      <c r="AC13" s="1"/>
      <c r="AD13" s="35"/>
      <c r="AE13" s="35"/>
      <c r="AF13" s="16" t="s">
        <v>349</v>
      </c>
      <c r="AG13" s="35"/>
      <c r="AH13" s="35"/>
      <c r="AI13" s="29" t="s">
        <v>350</v>
      </c>
      <c r="AJ13" s="35"/>
      <c r="AK13" s="35"/>
      <c r="AL13" s="35"/>
      <c r="AM13" s="35"/>
      <c r="AN13" s="35"/>
      <c r="AO13" s="35"/>
      <c r="AP13" s="35"/>
      <c r="AQ13" s="35"/>
      <c r="AR13" s="35"/>
      <c r="AS13" s="16" t="s">
        <v>351</v>
      </c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6"/>
      <c r="BK13" s="35"/>
      <c r="BL13" s="35"/>
      <c r="BM13" s="35"/>
      <c r="BN13" s="35"/>
      <c r="BO13" s="37" t="s">
        <v>352</v>
      </c>
      <c r="BP13" s="1"/>
      <c r="BQ13" s="1"/>
      <c r="BR13" s="1"/>
      <c r="BS13" s="1" t="str">
        <f t="shared" si="1"/>
        <v>MINERÍA</v>
      </c>
      <c r="BT13" s="1"/>
      <c r="BV13" t="s">
        <v>353</v>
      </c>
    </row>
    <row r="14" spans="1:94" ht="29.25" customHeight="1" thickBot="1" x14ac:dyDescent="0.3">
      <c r="B14" s="15" t="s">
        <v>13</v>
      </c>
      <c r="C14" s="16" t="s">
        <v>354</v>
      </c>
      <c r="G14" s="48"/>
      <c r="H14" s="48"/>
      <c r="I14" s="48"/>
      <c r="J14" s="50" t="s">
        <v>355</v>
      </c>
      <c r="K14" s="32"/>
      <c r="L14" s="32"/>
      <c r="M14" s="22" t="s">
        <v>356</v>
      </c>
      <c r="N14" s="33" t="s">
        <v>345</v>
      </c>
      <c r="O14" s="32"/>
      <c r="P14" s="32"/>
      <c r="Q14" s="32"/>
      <c r="R14" s="22" t="s">
        <v>358</v>
      </c>
      <c r="S14" s="32"/>
      <c r="T14" s="32"/>
      <c r="U14" s="22" t="s">
        <v>359</v>
      </c>
      <c r="V14" s="32"/>
      <c r="W14" s="32"/>
      <c r="X14" s="32"/>
      <c r="Y14" s="32"/>
      <c r="Z14" s="32"/>
      <c r="AA14" s="22" t="s">
        <v>360</v>
      </c>
      <c r="AC14" s="1"/>
      <c r="AD14" s="35"/>
      <c r="AE14" s="35"/>
      <c r="AF14" s="16" t="s">
        <v>361</v>
      </c>
      <c r="AG14" s="35"/>
      <c r="AH14" s="35"/>
      <c r="AI14" s="29" t="s">
        <v>362</v>
      </c>
      <c r="AJ14" s="35"/>
      <c r="AK14" s="35"/>
      <c r="AL14" s="35"/>
      <c r="AM14" s="35"/>
      <c r="AN14" s="35"/>
      <c r="AO14" s="35"/>
      <c r="AP14" s="35"/>
      <c r="AQ14" s="35"/>
      <c r="AR14" s="35"/>
      <c r="AS14" s="16" t="s">
        <v>363</v>
      </c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42"/>
      <c r="BK14" s="35"/>
      <c r="BL14" s="35"/>
      <c r="BM14" s="35"/>
      <c r="BN14" s="35"/>
      <c r="BO14" s="37" t="s">
        <v>364</v>
      </c>
      <c r="BP14" s="1"/>
      <c r="BQ14" s="1"/>
      <c r="BR14" s="1"/>
      <c r="BS14" s="1" t="str">
        <f t="shared" si="1"/>
        <v>OBRAS PÚBLICAS</v>
      </c>
      <c r="BT14" s="1"/>
      <c r="BV14" t="s">
        <v>365</v>
      </c>
    </row>
    <row r="15" spans="1:94" ht="29.25" customHeight="1" thickBot="1" x14ac:dyDescent="0.25">
      <c r="B15" s="15" t="s">
        <v>14</v>
      </c>
      <c r="C15" s="16" t="s">
        <v>366</v>
      </c>
      <c r="E15" s="32"/>
      <c r="F15" s="32"/>
      <c r="G15" s="34"/>
      <c r="H15" s="34"/>
      <c r="I15" s="34"/>
      <c r="J15" s="1"/>
      <c r="K15" s="32"/>
      <c r="L15" s="32"/>
      <c r="M15" s="1"/>
      <c r="N15" s="33" t="s">
        <v>357</v>
      </c>
      <c r="O15" s="32"/>
      <c r="P15" s="32"/>
      <c r="Q15" s="32"/>
      <c r="R15" s="32"/>
      <c r="S15" s="32"/>
      <c r="T15" s="32"/>
      <c r="U15" s="22" t="s">
        <v>368</v>
      </c>
      <c r="V15" s="32"/>
      <c r="W15" s="1"/>
      <c r="X15" s="32"/>
      <c r="Y15" s="32"/>
      <c r="Z15" s="32"/>
      <c r="AA15" s="22" t="s">
        <v>369</v>
      </c>
      <c r="AC15" s="1"/>
      <c r="AD15" s="35"/>
      <c r="AE15" s="35"/>
      <c r="AF15" s="35"/>
      <c r="AG15" s="35"/>
      <c r="AH15" s="35"/>
      <c r="AI15" s="29" t="s">
        <v>370</v>
      </c>
      <c r="AJ15" s="35"/>
      <c r="AK15" s="35"/>
      <c r="AL15" s="35"/>
      <c r="AM15" s="35"/>
      <c r="AN15" s="35"/>
      <c r="AO15" s="35"/>
      <c r="AP15" s="35"/>
      <c r="AQ15" s="35"/>
      <c r="AR15" s="35"/>
      <c r="AS15" s="16" t="s">
        <v>371</v>
      </c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7" t="s">
        <v>372</v>
      </c>
      <c r="BP15" s="1"/>
      <c r="BQ15" s="1"/>
      <c r="BR15" s="1"/>
      <c r="BS15" s="1" t="str">
        <f>TRIM($B7)</f>
        <v>DESARROLLO SOCIAL</v>
      </c>
      <c r="BT15" s="1"/>
      <c r="BU15" s="1"/>
    </row>
    <row r="16" spans="1:94" ht="29.25" customHeight="1" thickBot="1" x14ac:dyDescent="0.25">
      <c r="B16" s="15" t="s">
        <v>15</v>
      </c>
      <c r="C16" s="16" t="s">
        <v>373</v>
      </c>
      <c r="E16" s="32"/>
      <c r="F16" s="32"/>
      <c r="G16" s="34"/>
      <c r="H16" s="34"/>
      <c r="I16" s="34"/>
      <c r="J16" s="32"/>
      <c r="K16" s="32"/>
      <c r="L16" s="32"/>
      <c r="M16" s="32"/>
      <c r="N16" s="33" t="s">
        <v>367</v>
      </c>
      <c r="O16" s="32"/>
      <c r="P16" s="32"/>
      <c r="Q16" s="32"/>
      <c r="R16" s="32"/>
      <c r="S16" s="32"/>
      <c r="T16" s="32"/>
      <c r="U16" s="22" t="s">
        <v>375</v>
      </c>
      <c r="V16" s="32"/>
      <c r="W16" s="1"/>
      <c r="X16" s="32"/>
      <c r="Y16" s="32"/>
      <c r="Z16" s="32"/>
      <c r="AA16" s="22" t="s">
        <v>376</v>
      </c>
      <c r="AC16" s="1"/>
      <c r="AD16" s="35"/>
      <c r="AE16" s="35"/>
      <c r="AF16" s="35"/>
      <c r="AG16" s="35"/>
      <c r="AH16" s="35"/>
      <c r="AI16" s="29" t="s">
        <v>377</v>
      </c>
      <c r="AJ16" s="35"/>
      <c r="AK16" s="35"/>
      <c r="AL16" s="35"/>
      <c r="AM16" s="35"/>
      <c r="AN16" s="35"/>
      <c r="AO16" s="35"/>
      <c r="AP16" s="35"/>
      <c r="AQ16" s="35"/>
      <c r="AR16" s="35"/>
      <c r="AS16" s="16" t="s">
        <v>378</v>
      </c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7" t="s">
        <v>379</v>
      </c>
      <c r="BP16" s="1"/>
      <c r="BQ16" s="1"/>
      <c r="BR16" s="1"/>
      <c r="BS16" s="1" t="str">
        <f t="shared" ref="BS16:BS25" si="2">TRIM($B17)</f>
        <v>PRESIDENCIA DE LA REPUBLICA</v>
      </c>
      <c r="BT16" s="1"/>
      <c r="BU16" s="1"/>
    </row>
    <row r="17" spans="1:73" ht="29.25" customHeight="1" thickBot="1" x14ac:dyDescent="0.25">
      <c r="B17" s="15" t="s">
        <v>17</v>
      </c>
      <c r="C17" s="16" t="s">
        <v>380</v>
      </c>
      <c r="D17" s="32"/>
      <c r="E17" s="32"/>
      <c r="F17" s="32"/>
      <c r="G17" s="34"/>
      <c r="H17" s="34"/>
      <c r="I17" s="34"/>
      <c r="J17" s="32"/>
      <c r="K17" s="32"/>
      <c r="L17" s="32"/>
      <c r="M17" s="32"/>
      <c r="N17" s="33" t="s">
        <v>374</v>
      </c>
      <c r="O17" s="32"/>
      <c r="P17" s="32"/>
      <c r="Q17" s="32"/>
      <c r="R17" s="32"/>
      <c r="S17" s="32"/>
      <c r="T17" s="32"/>
      <c r="U17" s="22" t="s">
        <v>899</v>
      </c>
      <c r="V17" s="32"/>
      <c r="W17" s="1"/>
      <c r="X17" s="32"/>
      <c r="Y17" s="32"/>
      <c r="Z17" s="32"/>
      <c r="AA17" s="22" t="s">
        <v>383</v>
      </c>
      <c r="AC17" s="1"/>
      <c r="AD17" s="35"/>
      <c r="AE17" s="35"/>
      <c r="AF17" s="35"/>
      <c r="AG17" s="35"/>
      <c r="AH17" s="35"/>
      <c r="AI17" s="29" t="s">
        <v>384</v>
      </c>
      <c r="AJ17" s="35"/>
      <c r="AK17" s="35"/>
      <c r="AL17" s="35"/>
      <c r="AM17" s="35"/>
      <c r="AN17" s="35"/>
      <c r="AO17" s="35"/>
      <c r="AP17" s="35"/>
      <c r="AQ17" s="35"/>
      <c r="AR17" s="35"/>
      <c r="AS17" s="16" t="s">
        <v>385</v>
      </c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51" t="s">
        <v>386</v>
      </c>
      <c r="BP17" s="1"/>
      <c r="BQ17" s="1"/>
      <c r="BR17" s="1"/>
      <c r="BS17" s="1" t="str">
        <f t="shared" si="2"/>
        <v>RELACIONES EXTERIORES</v>
      </c>
      <c r="BT17" s="1"/>
      <c r="BU17" s="1"/>
    </row>
    <row r="18" spans="1:73" ht="29.25" customHeight="1" thickBot="1" x14ac:dyDescent="0.25">
      <c r="B18" s="15" t="s">
        <v>18</v>
      </c>
      <c r="C18" s="16" t="s">
        <v>387</v>
      </c>
      <c r="D18" s="32"/>
      <c r="E18" s="32"/>
      <c r="F18" s="32"/>
      <c r="G18" s="34"/>
      <c r="H18" s="34"/>
      <c r="I18" s="34"/>
      <c r="J18" s="32"/>
      <c r="K18" s="32"/>
      <c r="L18" s="32"/>
      <c r="M18" s="32"/>
      <c r="N18" s="33" t="s">
        <v>381</v>
      </c>
      <c r="O18" s="32"/>
      <c r="P18" s="32"/>
      <c r="Q18" s="32"/>
      <c r="R18" s="32"/>
      <c r="S18" s="32"/>
      <c r="T18" s="32"/>
      <c r="U18" s="22" t="s">
        <v>389</v>
      </c>
      <c r="V18" s="32"/>
      <c r="W18" s="1"/>
      <c r="X18" s="32"/>
      <c r="Y18" s="32"/>
      <c r="Z18" s="32"/>
      <c r="AA18" s="22" t="s">
        <v>911</v>
      </c>
      <c r="AC18" s="1"/>
      <c r="AD18" s="35"/>
      <c r="AE18" s="35"/>
      <c r="AF18" s="35"/>
      <c r="AG18" s="35"/>
      <c r="AH18" s="35"/>
      <c r="AI18" s="52" t="s">
        <v>391</v>
      </c>
      <c r="AJ18" s="35"/>
      <c r="AK18" s="35"/>
      <c r="AL18" s="35"/>
      <c r="AM18" s="35"/>
      <c r="AN18" s="35"/>
      <c r="AO18" s="35"/>
      <c r="AP18" s="35"/>
      <c r="AQ18" s="35"/>
      <c r="AR18" s="35"/>
      <c r="AS18" s="16" t="s">
        <v>392</v>
      </c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1"/>
      <c r="BP18" s="1"/>
      <c r="BQ18" s="1"/>
      <c r="BR18" s="1"/>
      <c r="BS18" s="1" t="str">
        <f t="shared" si="2"/>
        <v>SALUD</v>
      </c>
      <c r="BT18" s="1"/>
      <c r="BU18" s="1"/>
    </row>
    <row r="19" spans="1:73" ht="29.25" customHeight="1" thickBot="1" x14ac:dyDescent="0.25">
      <c r="B19" s="15" t="s">
        <v>19</v>
      </c>
      <c r="C19" s="16" t="s">
        <v>393</v>
      </c>
      <c r="D19" s="32"/>
      <c r="E19" s="32"/>
      <c r="F19" s="32"/>
      <c r="G19" s="34"/>
      <c r="H19" s="34"/>
      <c r="I19" s="34"/>
      <c r="J19" s="32"/>
      <c r="K19" s="32"/>
      <c r="L19" s="32"/>
      <c r="M19" s="32"/>
      <c r="N19" s="33" t="s">
        <v>388</v>
      </c>
      <c r="O19" s="32"/>
      <c r="P19" s="32"/>
      <c r="Q19" s="32"/>
      <c r="R19" s="32"/>
      <c r="S19" s="32"/>
      <c r="T19" s="32"/>
      <c r="U19" s="22" t="s">
        <v>395</v>
      </c>
      <c r="V19" s="32"/>
      <c r="W19" s="1"/>
      <c r="X19" s="32"/>
      <c r="Y19" s="32"/>
      <c r="Z19" s="32"/>
      <c r="AA19" s="34"/>
      <c r="AC19" s="1"/>
      <c r="AD19" s="35"/>
      <c r="AE19" s="35"/>
      <c r="AF19" s="35"/>
      <c r="AG19" s="35"/>
      <c r="AH19" s="35"/>
      <c r="AI19" s="29" t="s">
        <v>396</v>
      </c>
      <c r="AJ19" s="35"/>
      <c r="AK19" s="35"/>
      <c r="AL19" s="35"/>
      <c r="AM19" s="35"/>
      <c r="AN19" s="35"/>
      <c r="AO19" s="35"/>
      <c r="AP19" s="35"/>
      <c r="AQ19" s="35"/>
      <c r="AR19" s="35"/>
      <c r="AS19" s="16" t="s">
        <v>397</v>
      </c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1"/>
      <c r="BP19" s="1"/>
      <c r="BQ19" s="1"/>
      <c r="BR19" s="1"/>
      <c r="BS19" s="1" t="str">
        <f t="shared" si="2"/>
        <v>SECRETARIA GENERAL DE GOBIERNO</v>
      </c>
      <c r="BT19" s="1"/>
      <c r="BU19" s="1"/>
    </row>
    <row r="20" spans="1:73" ht="29.25" customHeight="1" thickBot="1" x14ac:dyDescent="0.25">
      <c r="B20" s="15" t="s">
        <v>20</v>
      </c>
      <c r="C20" s="16" t="s">
        <v>398</v>
      </c>
      <c r="D20" s="32"/>
      <c r="E20" s="32"/>
      <c r="F20" s="32"/>
      <c r="G20" s="34"/>
      <c r="H20" s="34"/>
      <c r="I20" s="34"/>
      <c r="J20" s="32"/>
      <c r="K20" s="32"/>
      <c r="L20" s="32"/>
      <c r="M20" s="32"/>
      <c r="N20" s="33" t="s">
        <v>394</v>
      </c>
      <c r="O20" s="32"/>
      <c r="P20" s="32"/>
      <c r="Q20" s="32"/>
      <c r="R20" s="32"/>
      <c r="S20" s="32"/>
      <c r="T20" s="32"/>
      <c r="U20" s="22" t="s">
        <v>400</v>
      </c>
      <c r="V20" s="32"/>
      <c r="W20" s="1"/>
      <c r="X20" s="32"/>
      <c r="Y20" s="32"/>
      <c r="Z20" s="32"/>
      <c r="AA20" s="34"/>
      <c r="AC20" s="1"/>
      <c r="AD20" s="35"/>
      <c r="AE20" s="35"/>
      <c r="AF20" s="35"/>
      <c r="AG20" s="35"/>
      <c r="AH20" s="35"/>
      <c r="AI20" s="29" t="s">
        <v>401</v>
      </c>
      <c r="AJ20" s="35"/>
      <c r="AK20" s="35"/>
      <c r="AL20" s="35"/>
      <c r="AM20" s="35"/>
      <c r="AN20" s="35"/>
      <c r="AO20" s="35"/>
      <c r="AP20" s="35"/>
      <c r="AQ20" s="35"/>
      <c r="AR20" s="35"/>
      <c r="AS20" s="16" t="s">
        <v>402</v>
      </c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1"/>
      <c r="BP20" s="1"/>
      <c r="BQ20" s="1"/>
      <c r="BR20" s="1"/>
      <c r="BS20" s="1" t="str">
        <f t="shared" si="2"/>
        <v>SECRETARIA GENERAL DE LA PRESIDENCIA DE LA REPUBLICA</v>
      </c>
      <c r="BT20" s="1"/>
      <c r="BU20" s="1"/>
    </row>
    <row r="21" spans="1:73" ht="29.25" customHeight="1" thickBot="1" x14ac:dyDescent="0.25">
      <c r="B21" s="15" t="s">
        <v>21</v>
      </c>
      <c r="C21" s="16" t="s">
        <v>403</v>
      </c>
      <c r="D21" s="32"/>
      <c r="E21" s="32"/>
      <c r="F21" s="32"/>
      <c r="G21" s="34"/>
      <c r="H21" s="34"/>
      <c r="I21" s="34"/>
      <c r="J21" s="32"/>
      <c r="K21" s="32"/>
      <c r="L21" s="32"/>
      <c r="M21" s="32"/>
      <c r="N21" s="33" t="s">
        <v>895</v>
      </c>
      <c r="O21" s="32"/>
      <c r="P21" s="32"/>
      <c r="Q21" s="32"/>
      <c r="R21" s="32"/>
      <c r="S21" s="32"/>
      <c r="T21" s="32"/>
      <c r="U21" s="22" t="s">
        <v>405</v>
      </c>
      <c r="V21" s="32"/>
      <c r="W21" s="1"/>
      <c r="X21" s="32"/>
      <c r="Y21" s="32"/>
      <c r="Z21" s="32"/>
      <c r="AA21" s="34"/>
      <c r="AC21" s="1"/>
      <c r="AD21" s="35"/>
      <c r="AE21" s="35"/>
      <c r="AF21" s="35"/>
      <c r="AG21" s="35"/>
      <c r="AH21" s="35"/>
      <c r="AI21" s="29" t="s">
        <v>406</v>
      </c>
      <c r="AJ21" s="35"/>
      <c r="AK21" s="35"/>
      <c r="AL21" s="35"/>
      <c r="AM21" s="35"/>
      <c r="AN21" s="35"/>
      <c r="AO21" s="35"/>
      <c r="AP21" s="35"/>
      <c r="AQ21" s="35"/>
      <c r="AR21" s="35"/>
      <c r="AS21" s="16" t="s">
        <v>407</v>
      </c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1"/>
      <c r="BP21" s="1"/>
      <c r="BQ21" s="1"/>
      <c r="BR21" s="1"/>
      <c r="BS21" s="1" t="str">
        <f t="shared" si="2"/>
        <v>SERVICIO NACIONAL DE LA MUJER</v>
      </c>
      <c r="BT21" s="1"/>
      <c r="BU21" s="1"/>
    </row>
    <row r="22" spans="1:73" ht="29.25" customHeight="1" thickBot="1" x14ac:dyDescent="0.25">
      <c r="B22" s="15" t="s">
        <v>22</v>
      </c>
      <c r="C22" s="16" t="s">
        <v>408</v>
      </c>
      <c r="D22" s="32"/>
      <c r="E22" s="32"/>
      <c r="F22" s="32"/>
      <c r="G22" s="34"/>
      <c r="H22" s="34"/>
      <c r="I22" s="34"/>
      <c r="J22" s="32"/>
      <c r="K22" s="32"/>
      <c r="L22" s="32"/>
      <c r="M22" s="32"/>
      <c r="N22" s="33" t="s">
        <v>399</v>
      </c>
      <c r="O22" s="32"/>
      <c r="P22" s="32"/>
      <c r="Q22" s="32"/>
      <c r="R22" s="32"/>
      <c r="S22" s="32"/>
      <c r="T22" s="32"/>
      <c r="U22" s="22" t="s">
        <v>410</v>
      </c>
      <c r="V22" s="32"/>
      <c r="W22" s="1"/>
      <c r="X22" s="32"/>
      <c r="Y22" s="32"/>
      <c r="Z22" s="32"/>
      <c r="AA22" s="34"/>
      <c r="AC22" s="1"/>
      <c r="AD22" s="35"/>
      <c r="AE22" s="35"/>
      <c r="AF22" s="35"/>
      <c r="AG22" s="35"/>
      <c r="AH22" s="35"/>
      <c r="AI22" s="29" t="s">
        <v>411</v>
      </c>
      <c r="AJ22" s="35"/>
      <c r="AK22" s="35"/>
      <c r="AL22" s="35"/>
      <c r="AM22" s="35"/>
      <c r="AN22" s="35"/>
      <c r="AO22" s="35"/>
      <c r="AP22" s="35"/>
      <c r="AQ22" s="35"/>
      <c r="AR22" s="35"/>
      <c r="AS22" s="16" t="s">
        <v>412</v>
      </c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1"/>
      <c r="BP22" s="1"/>
      <c r="BQ22" s="1"/>
      <c r="BR22" s="1"/>
      <c r="BS22" s="1" t="str">
        <f t="shared" si="2"/>
        <v>TRABAJO Y PREVISIÓN SOCIAL</v>
      </c>
      <c r="BT22" s="1"/>
      <c r="BU22" s="1"/>
    </row>
    <row r="23" spans="1:73" ht="29.25" customHeight="1" thickBot="1" x14ac:dyDescent="0.25">
      <c r="B23" s="15" t="s">
        <v>23</v>
      </c>
      <c r="C23" s="16" t="s">
        <v>413</v>
      </c>
      <c r="D23" s="32"/>
      <c r="E23" s="32"/>
      <c r="F23" s="32"/>
      <c r="G23" s="34"/>
      <c r="H23" s="34"/>
      <c r="I23" s="34"/>
      <c r="J23" s="32"/>
      <c r="K23" s="32"/>
      <c r="L23" s="32"/>
      <c r="M23" s="32"/>
      <c r="N23" s="39" t="s">
        <v>404</v>
      </c>
      <c r="O23" s="32"/>
      <c r="P23" s="32"/>
      <c r="Q23" s="32"/>
      <c r="R23" s="32"/>
      <c r="S23" s="32"/>
      <c r="T23" s="32"/>
      <c r="U23" s="22" t="s">
        <v>415</v>
      </c>
      <c r="V23" s="32"/>
      <c r="W23" s="1"/>
      <c r="X23" s="32"/>
      <c r="Y23" s="32"/>
      <c r="Z23" s="32"/>
      <c r="AA23" s="34"/>
      <c r="AC23" s="1"/>
      <c r="AD23" s="35"/>
      <c r="AE23" s="35"/>
      <c r="AF23" s="35"/>
      <c r="AG23" s="35"/>
      <c r="AH23" s="35"/>
      <c r="AI23" s="29" t="s">
        <v>416</v>
      </c>
      <c r="AJ23" s="35"/>
      <c r="AK23" s="35"/>
      <c r="AL23" s="35"/>
      <c r="AM23" s="35"/>
      <c r="AN23" s="35"/>
      <c r="AO23" s="35"/>
      <c r="AP23" s="35"/>
      <c r="AQ23" s="35"/>
      <c r="AR23" s="35"/>
      <c r="AS23" s="16" t="s">
        <v>417</v>
      </c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1"/>
      <c r="BP23" s="1"/>
      <c r="BQ23" s="1"/>
      <c r="BR23" s="1"/>
      <c r="BS23" s="1" t="str">
        <f t="shared" si="2"/>
        <v>TRANSPORTES Y TELECOMUNICACIONES</v>
      </c>
      <c r="BT23" s="1"/>
      <c r="BU23" s="1"/>
    </row>
    <row r="24" spans="1:73" ht="29.25" customHeight="1" thickBot="1" x14ac:dyDescent="0.25">
      <c r="B24" s="15" t="s">
        <v>24</v>
      </c>
      <c r="C24" s="16" t="s">
        <v>418</v>
      </c>
      <c r="D24" s="32"/>
      <c r="E24" s="32"/>
      <c r="F24" s="32"/>
      <c r="G24" s="34"/>
      <c r="H24" s="34"/>
      <c r="I24" s="34"/>
      <c r="J24" s="32"/>
      <c r="K24" s="32"/>
      <c r="L24" s="32"/>
      <c r="M24" s="32"/>
      <c r="N24" s="40" t="s">
        <v>409</v>
      </c>
      <c r="O24" s="32"/>
      <c r="P24" s="32"/>
      <c r="Q24" s="32"/>
      <c r="R24" s="32"/>
      <c r="S24" s="32"/>
      <c r="T24" s="32"/>
      <c r="U24" s="22" t="s">
        <v>420</v>
      </c>
      <c r="V24" s="32"/>
      <c r="W24" s="1"/>
      <c r="X24" s="32"/>
      <c r="Y24" s="32"/>
      <c r="Z24" s="32"/>
      <c r="AA24" s="34"/>
      <c r="AC24" s="1"/>
      <c r="AD24" s="35"/>
      <c r="AE24" s="35"/>
      <c r="AF24" s="35"/>
      <c r="AG24" s="35"/>
      <c r="AH24" s="35"/>
      <c r="AI24" s="29" t="s">
        <v>421</v>
      </c>
      <c r="AJ24" s="35"/>
      <c r="AK24" s="35"/>
      <c r="AL24" s="35"/>
      <c r="AM24" s="35"/>
      <c r="AN24" s="35"/>
      <c r="AO24" s="35"/>
      <c r="AP24" s="35"/>
      <c r="AQ24" s="35"/>
      <c r="AR24" s="35"/>
      <c r="AS24" s="16" t="s">
        <v>422</v>
      </c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1"/>
      <c r="BP24" s="1"/>
      <c r="BQ24" s="1"/>
      <c r="BR24" s="1"/>
      <c r="BS24" s="1" t="str">
        <f t="shared" si="2"/>
        <v>VIVIENDA Y URBANISMO</v>
      </c>
      <c r="BT24" s="1"/>
      <c r="BU24" s="1"/>
    </row>
    <row r="25" spans="1:73" ht="29.25" customHeight="1" thickBot="1" x14ac:dyDescent="0.25">
      <c r="B25" s="15" t="s">
        <v>25</v>
      </c>
      <c r="C25" s="16" t="s">
        <v>423</v>
      </c>
      <c r="D25" s="32"/>
      <c r="E25" s="32"/>
      <c r="F25" s="32"/>
      <c r="G25" s="34"/>
      <c r="H25" s="34"/>
      <c r="I25" s="34"/>
      <c r="J25" s="32"/>
      <c r="K25" s="32"/>
      <c r="L25" s="32"/>
      <c r="M25" s="32"/>
      <c r="N25" s="40" t="s">
        <v>414</v>
      </c>
      <c r="O25" s="32"/>
      <c r="P25" s="32"/>
      <c r="Q25" s="32"/>
      <c r="R25" s="32"/>
      <c r="S25" s="32"/>
      <c r="T25" s="32"/>
      <c r="U25" s="22" t="s">
        <v>424</v>
      </c>
      <c r="V25" s="32"/>
      <c r="W25" s="1"/>
      <c r="X25" s="32"/>
      <c r="Y25" s="32"/>
      <c r="Z25" s="32"/>
      <c r="AA25" s="34"/>
      <c r="AC25" s="1"/>
      <c r="AD25" s="35"/>
      <c r="AE25" s="35"/>
      <c r="AF25" s="35"/>
      <c r="AG25" s="35"/>
      <c r="AH25" s="35"/>
      <c r="AI25" s="29" t="s">
        <v>425</v>
      </c>
      <c r="AJ25" s="35"/>
      <c r="AK25" s="35"/>
      <c r="AL25" s="35"/>
      <c r="AM25" s="35"/>
      <c r="AN25" s="35"/>
      <c r="AO25" s="35"/>
      <c r="AP25" s="35"/>
      <c r="AQ25" s="35"/>
      <c r="AR25" s="35"/>
      <c r="AS25" s="16" t="s">
        <v>426</v>
      </c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1"/>
      <c r="BP25" s="1"/>
      <c r="BQ25" s="1"/>
      <c r="BR25" s="1"/>
      <c r="BS25" s="1" t="str">
        <f t="shared" si="2"/>
        <v/>
      </c>
      <c r="BT25" s="1"/>
      <c r="BU25" s="1"/>
    </row>
    <row r="26" spans="1:73" ht="29.25" customHeight="1" thickBot="1" x14ac:dyDescent="0.25">
      <c r="B26" s="1"/>
      <c r="C26" s="16" t="s">
        <v>427</v>
      </c>
      <c r="D26" s="32"/>
      <c r="E26" s="32"/>
      <c r="F26" s="32"/>
      <c r="G26" s="34"/>
      <c r="H26" s="34"/>
      <c r="I26" s="34"/>
      <c r="J26" s="32"/>
      <c r="K26" s="32"/>
      <c r="L26" s="32"/>
      <c r="M26" s="32"/>
      <c r="N26" s="40" t="s">
        <v>419</v>
      </c>
      <c r="O26" s="32"/>
      <c r="P26" s="32"/>
      <c r="Q26" s="32"/>
      <c r="R26" s="32"/>
      <c r="S26" s="32"/>
      <c r="T26" s="32"/>
      <c r="U26" s="22" t="s">
        <v>428</v>
      </c>
      <c r="V26" s="32"/>
      <c r="W26" s="1"/>
      <c r="X26" s="32"/>
      <c r="Y26" s="32"/>
      <c r="Z26" s="32"/>
      <c r="AA26" s="34"/>
      <c r="AC26" s="1"/>
      <c r="AD26" s="35"/>
      <c r="AE26" s="35"/>
      <c r="AF26" s="35"/>
      <c r="AG26" s="35"/>
      <c r="AH26" s="35"/>
      <c r="AI26" s="29" t="s">
        <v>429</v>
      </c>
      <c r="AJ26" s="35"/>
      <c r="AK26" s="35"/>
      <c r="AL26" s="35"/>
      <c r="AM26" s="35"/>
      <c r="AN26" s="35"/>
      <c r="AO26" s="35"/>
      <c r="AP26" s="35"/>
      <c r="AQ26" s="35"/>
      <c r="AR26" s="35"/>
      <c r="AS26" s="16" t="s">
        <v>430</v>
      </c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1"/>
      <c r="BP26" s="1"/>
      <c r="BQ26" s="1"/>
      <c r="BR26" s="1"/>
      <c r="BS26" s="1" t="e">
        <f>TRIM(#REF!)</f>
        <v>#REF!</v>
      </c>
      <c r="BT26" s="1"/>
      <c r="BU26" s="1"/>
    </row>
    <row r="27" spans="1:73" ht="29.25" customHeight="1" thickBot="1" x14ac:dyDescent="0.25">
      <c r="B27" s="1"/>
      <c r="C27" s="16" t="s">
        <v>431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O27" s="32"/>
      <c r="P27" s="32"/>
      <c r="Q27" s="32"/>
      <c r="R27" s="32"/>
      <c r="S27" s="32"/>
      <c r="T27" s="32"/>
      <c r="U27" s="22" t="s">
        <v>432</v>
      </c>
      <c r="V27" s="32"/>
      <c r="W27" s="1"/>
      <c r="X27" s="32"/>
      <c r="Y27" s="32"/>
      <c r="Z27" s="32"/>
      <c r="AA27" s="34"/>
      <c r="AC27" s="1"/>
      <c r="AD27" s="35"/>
      <c r="AE27" s="35"/>
      <c r="AF27" s="35"/>
      <c r="AG27" s="35"/>
      <c r="AH27" s="35"/>
      <c r="AI27" s="29" t="s">
        <v>433</v>
      </c>
      <c r="AJ27" s="35"/>
      <c r="AK27" s="35"/>
      <c r="AL27" s="35"/>
      <c r="AM27" s="35"/>
      <c r="AN27" s="35"/>
      <c r="AO27" s="35"/>
      <c r="AP27" s="35"/>
      <c r="AQ27" s="35"/>
      <c r="AR27" s="35"/>
      <c r="AS27" s="16" t="s">
        <v>434</v>
      </c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1"/>
      <c r="BP27" s="1"/>
      <c r="BQ27" s="1"/>
      <c r="BR27" s="1"/>
      <c r="BS27" s="1" t="str">
        <f t="shared" ref="BS27" si="3">TRIM($B27)</f>
        <v/>
      </c>
      <c r="BT27" s="1"/>
      <c r="BU27" s="1"/>
    </row>
    <row r="28" spans="1:73" ht="29.25" customHeight="1" thickBot="1" x14ac:dyDescent="0.25">
      <c r="B28" s="1"/>
      <c r="C28" s="16" t="s">
        <v>435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O28" s="32"/>
      <c r="P28" s="32"/>
      <c r="Q28" s="32"/>
      <c r="R28" s="32"/>
      <c r="S28" s="32"/>
      <c r="T28" s="32"/>
      <c r="U28" s="22" t="s">
        <v>436</v>
      </c>
      <c r="V28" s="32"/>
      <c r="W28" s="1"/>
      <c r="X28" s="32"/>
      <c r="Y28" s="32"/>
      <c r="Z28" s="32"/>
      <c r="AA28" s="34"/>
      <c r="AC28" s="1"/>
      <c r="AD28" s="35"/>
      <c r="AE28" s="35"/>
      <c r="AF28" s="35"/>
      <c r="AG28" s="35"/>
      <c r="AH28" s="35"/>
      <c r="AI28" s="29" t="s">
        <v>437</v>
      </c>
      <c r="AJ28" s="35"/>
      <c r="AK28" s="35"/>
      <c r="AL28" s="35"/>
      <c r="AM28" s="35"/>
      <c r="AN28" s="35"/>
      <c r="AO28" s="35"/>
      <c r="AP28" s="35"/>
      <c r="AQ28" s="35"/>
      <c r="AR28" s="35"/>
      <c r="AS28" s="16" t="s">
        <v>438</v>
      </c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1"/>
      <c r="BP28" s="1"/>
      <c r="BQ28" s="1"/>
      <c r="BR28" s="1"/>
      <c r="BS28" s="1"/>
      <c r="BT28" s="1"/>
      <c r="BU28" s="1"/>
    </row>
    <row r="29" spans="1:73" ht="29.25" customHeight="1" thickBot="1" x14ac:dyDescent="0.25">
      <c r="A29" s="9" t="s">
        <v>439</v>
      </c>
      <c r="B29" s="1" t="s">
        <v>440</v>
      </c>
      <c r="C29" s="16" t="s">
        <v>441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O29" s="32"/>
      <c r="P29" s="32"/>
      <c r="Q29" s="32"/>
      <c r="R29" s="32"/>
      <c r="S29" s="32"/>
      <c r="T29" s="32"/>
      <c r="U29" s="22" t="s">
        <v>442</v>
      </c>
      <c r="V29" s="32"/>
      <c r="W29" s="1"/>
      <c r="X29" s="32"/>
      <c r="Y29" s="32"/>
      <c r="Z29" s="32"/>
      <c r="AA29" s="34"/>
      <c r="AC29" s="1"/>
      <c r="AD29" s="35"/>
      <c r="AE29" s="35"/>
      <c r="AF29" s="35"/>
      <c r="AG29" s="35"/>
      <c r="AH29" s="35"/>
      <c r="AI29" s="29" t="s">
        <v>443</v>
      </c>
      <c r="AJ29" s="35"/>
      <c r="AK29" s="35"/>
      <c r="AL29" s="35"/>
      <c r="AM29" s="35"/>
      <c r="AN29" s="35"/>
      <c r="AO29" s="35"/>
      <c r="AP29" s="35"/>
      <c r="AQ29" s="35"/>
      <c r="AR29" s="35"/>
      <c r="AS29" s="16" t="s">
        <v>444</v>
      </c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1"/>
      <c r="BP29" s="1"/>
      <c r="BQ29" s="1"/>
      <c r="BR29" s="1"/>
      <c r="BS29" s="1"/>
      <c r="BT29" s="1"/>
      <c r="BU29" s="1"/>
    </row>
    <row r="30" spans="1:73" ht="29.25" customHeight="1" thickBot="1" x14ac:dyDescent="0.25">
      <c r="A30" s="9" t="s">
        <v>445</v>
      </c>
      <c r="B30" s="1" t="s">
        <v>446</v>
      </c>
      <c r="C30" s="16" t="s">
        <v>447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O30" s="32"/>
      <c r="P30" s="32"/>
      <c r="Q30" s="32"/>
      <c r="R30" s="32"/>
      <c r="S30" s="32"/>
      <c r="T30" s="32"/>
      <c r="U30" s="22" t="s">
        <v>448</v>
      </c>
      <c r="V30" s="32"/>
      <c r="W30" s="32"/>
      <c r="X30" s="32"/>
      <c r="Y30" s="32"/>
      <c r="Z30" s="32"/>
      <c r="AA30" s="34"/>
      <c r="AC30" s="1"/>
      <c r="AD30" s="35"/>
      <c r="AE30" s="35"/>
      <c r="AF30" s="35"/>
      <c r="AG30" s="35"/>
      <c r="AH30" s="35"/>
      <c r="AI30" s="29" t="s">
        <v>449</v>
      </c>
      <c r="AJ30" s="35"/>
      <c r="AK30" s="35"/>
      <c r="AL30" s="35"/>
      <c r="AM30" s="35"/>
      <c r="AN30" s="35"/>
      <c r="AO30" s="35"/>
      <c r="AP30" s="35"/>
      <c r="AQ30" s="35"/>
      <c r="AR30" s="35"/>
      <c r="AS30" s="16" t="s">
        <v>450</v>
      </c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1"/>
      <c r="BP30" s="1"/>
      <c r="BQ30" s="1"/>
      <c r="BR30" s="1"/>
      <c r="BS30" s="1"/>
      <c r="BT30" s="1"/>
      <c r="BU30" s="1"/>
    </row>
    <row r="31" spans="1:73" ht="29.25" customHeight="1" thickBot="1" x14ac:dyDescent="0.25">
      <c r="B31" s="1"/>
      <c r="C31" s="16" t="s">
        <v>451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O31" s="32"/>
      <c r="P31" s="32"/>
      <c r="Q31" s="32"/>
      <c r="R31" s="32"/>
      <c r="S31" s="32"/>
      <c r="T31" s="32"/>
      <c r="U31" s="22" t="s">
        <v>452</v>
      </c>
      <c r="V31" s="32"/>
      <c r="W31" s="32"/>
      <c r="X31" s="32"/>
      <c r="Y31" s="32"/>
      <c r="Z31" s="32"/>
      <c r="AA31" s="34"/>
      <c r="AC31" s="1"/>
      <c r="AD31" s="35"/>
      <c r="AE31" s="35"/>
      <c r="AF31" s="35"/>
      <c r="AG31" s="35"/>
      <c r="AH31" s="35"/>
      <c r="AI31" s="29" t="s">
        <v>453</v>
      </c>
      <c r="AJ31" s="35"/>
      <c r="AK31" s="35"/>
      <c r="AL31" s="35"/>
      <c r="AM31" s="35"/>
      <c r="AN31" s="35"/>
      <c r="AO31" s="35"/>
      <c r="AP31" s="35"/>
      <c r="AQ31" s="35"/>
      <c r="AR31" s="35"/>
      <c r="AS31" s="16" t="s">
        <v>454</v>
      </c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1"/>
      <c r="BP31" s="1"/>
      <c r="BQ31" s="1"/>
      <c r="BR31" s="1"/>
      <c r="BS31" s="1"/>
      <c r="BT31" s="1"/>
      <c r="BU31" s="1"/>
    </row>
    <row r="32" spans="1:73" ht="29.25" customHeight="1" thickBot="1" x14ac:dyDescent="0.25">
      <c r="B32" s="1"/>
      <c r="C32" s="16" t="s">
        <v>455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O32" s="32"/>
      <c r="P32" s="32"/>
      <c r="Q32" s="32"/>
      <c r="R32" s="32"/>
      <c r="S32" s="32"/>
      <c r="T32" s="32"/>
      <c r="U32" s="22" t="s">
        <v>456</v>
      </c>
      <c r="V32" s="32"/>
      <c r="W32" s="32"/>
      <c r="X32" s="32"/>
      <c r="Y32" s="32"/>
      <c r="Z32" s="32"/>
      <c r="AA32" s="34"/>
      <c r="AC32" s="1"/>
      <c r="AD32" s="35"/>
      <c r="AE32" s="35"/>
      <c r="AF32" s="35"/>
      <c r="AG32" s="35"/>
      <c r="AH32" s="35"/>
      <c r="AI32" s="29" t="s">
        <v>457</v>
      </c>
      <c r="AJ32" s="35"/>
      <c r="AK32" s="35"/>
      <c r="AL32" s="35"/>
      <c r="AM32" s="35"/>
      <c r="AN32" s="35"/>
      <c r="AO32" s="35"/>
      <c r="AP32" s="35"/>
      <c r="AQ32" s="35"/>
      <c r="AR32" s="35"/>
      <c r="AS32" s="16" t="s">
        <v>458</v>
      </c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1"/>
      <c r="BP32" s="1"/>
      <c r="BQ32" s="1"/>
      <c r="BR32" s="1"/>
      <c r="BS32" s="1"/>
      <c r="BT32" s="1"/>
      <c r="BU32" s="1"/>
    </row>
    <row r="33" spans="1:73" ht="29.25" customHeight="1" thickBot="1" x14ac:dyDescent="0.25">
      <c r="B33" s="1"/>
      <c r="C33" s="16" t="s">
        <v>459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O33" s="32"/>
      <c r="P33" s="32"/>
      <c r="Q33" s="32"/>
      <c r="R33" s="32"/>
      <c r="S33" s="32"/>
      <c r="T33" s="32"/>
      <c r="U33" s="22" t="s">
        <v>460</v>
      </c>
      <c r="V33" s="32"/>
      <c r="W33" s="32"/>
      <c r="X33" s="32"/>
      <c r="Y33" s="32"/>
      <c r="Z33" s="32"/>
      <c r="AA33" s="34"/>
      <c r="AC33" s="1"/>
      <c r="AD33" s="35"/>
      <c r="AE33" s="35"/>
      <c r="AF33" s="35"/>
      <c r="AG33" s="35"/>
      <c r="AH33" s="35"/>
      <c r="AI33" s="29" t="s">
        <v>461</v>
      </c>
      <c r="AJ33" s="35"/>
      <c r="AK33" s="35"/>
      <c r="AL33" s="35"/>
      <c r="AM33" s="35"/>
      <c r="AN33" s="35"/>
      <c r="AO33" s="35"/>
      <c r="AP33" s="35"/>
      <c r="AQ33" s="35"/>
      <c r="AR33" s="35"/>
      <c r="AS33" s="16" t="s">
        <v>462</v>
      </c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1"/>
      <c r="BP33" s="1"/>
      <c r="BQ33" s="1"/>
      <c r="BR33" s="1"/>
      <c r="BS33" s="1"/>
      <c r="BT33" s="1"/>
      <c r="BU33" s="1"/>
    </row>
    <row r="34" spans="1:73" ht="29.25" customHeight="1" thickBot="1" x14ac:dyDescent="0.3">
      <c r="A34">
        <v>1</v>
      </c>
      <c r="B34" s="1"/>
      <c r="C34" s="16" t="s">
        <v>463</v>
      </c>
      <c r="D34" s="32"/>
      <c r="E34" s="32"/>
      <c r="F34" s="32"/>
      <c r="G34" s="32"/>
      <c r="H34" s="32"/>
      <c r="I34" s="32"/>
      <c r="J34" s="32"/>
      <c r="K34" s="38"/>
      <c r="L34" s="32"/>
      <c r="M34" s="32"/>
      <c r="O34" s="32"/>
      <c r="P34" s="32"/>
      <c r="Q34" s="32"/>
      <c r="R34" s="32"/>
      <c r="S34" s="32"/>
      <c r="T34" s="32"/>
      <c r="U34" s="22" t="s">
        <v>464</v>
      </c>
      <c r="V34" s="32"/>
      <c r="W34" s="32"/>
      <c r="X34" s="32"/>
      <c r="Y34" s="32"/>
      <c r="Z34" s="32"/>
      <c r="AA34" s="34"/>
      <c r="AC34" s="1"/>
      <c r="AD34" s="35"/>
      <c r="AE34" s="35"/>
      <c r="AF34" s="35"/>
      <c r="AG34" s="35"/>
      <c r="AH34" s="35"/>
      <c r="AI34" s="29" t="s">
        <v>465</v>
      </c>
      <c r="AJ34" s="35"/>
      <c r="AK34" s="35"/>
      <c r="AL34" s="35"/>
      <c r="AM34" s="35"/>
      <c r="AN34" s="35"/>
      <c r="AO34" s="35"/>
      <c r="AP34" s="35"/>
      <c r="AQ34" s="35"/>
      <c r="AR34" s="35"/>
      <c r="AS34" s="16" t="s">
        <v>466</v>
      </c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1"/>
      <c r="BP34" s="1"/>
      <c r="BQ34" s="1"/>
      <c r="BR34" s="1"/>
      <c r="BS34" s="1"/>
      <c r="BT34" s="1"/>
      <c r="BU34" s="1"/>
    </row>
    <row r="35" spans="1:73" ht="29.25" customHeight="1" thickBot="1" x14ac:dyDescent="0.3">
      <c r="A35">
        <v>2</v>
      </c>
      <c r="B35" s="1"/>
      <c r="C35" s="16" t="s">
        <v>467</v>
      </c>
      <c r="D35" s="32"/>
      <c r="E35" s="32"/>
      <c r="F35" s="32"/>
      <c r="G35" s="32"/>
      <c r="H35" s="32"/>
      <c r="I35" s="32"/>
      <c r="J35" s="32"/>
      <c r="K35" s="1"/>
      <c r="L35" s="32"/>
      <c r="M35" s="32"/>
      <c r="O35" s="32"/>
      <c r="P35" s="32"/>
      <c r="Q35" s="32"/>
      <c r="R35" s="32"/>
      <c r="S35" s="32"/>
      <c r="T35" s="32"/>
      <c r="U35" s="22" t="s">
        <v>900</v>
      </c>
      <c r="V35" s="32"/>
      <c r="W35" s="32"/>
      <c r="X35" s="32"/>
      <c r="Y35" s="32"/>
      <c r="Z35" s="32"/>
      <c r="AA35" s="34"/>
      <c r="AC35" s="1"/>
      <c r="AD35" s="35"/>
      <c r="AE35" s="35"/>
      <c r="AF35" s="35"/>
      <c r="AG35" s="35"/>
      <c r="AH35" s="35"/>
      <c r="AI35" s="29" t="s">
        <v>469</v>
      </c>
      <c r="AJ35" s="35"/>
      <c r="AK35" s="35"/>
      <c r="AL35" s="35"/>
      <c r="AM35" s="35"/>
      <c r="AN35" s="35"/>
      <c r="AO35" s="35"/>
      <c r="AP35" s="35"/>
      <c r="AQ35" s="35"/>
      <c r="AR35" s="35"/>
      <c r="AS35" s="16" t="s">
        <v>470</v>
      </c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1"/>
      <c r="BP35" s="1"/>
      <c r="BQ35" s="1"/>
      <c r="BR35" s="1"/>
      <c r="BS35" s="1"/>
      <c r="BT35" s="1"/>
      <c r="BU35" s="1"/>
    </row>
    <row r="36" spans="1:73" ht="29.25" customHeight="1" thickBot="1" x14ac:dyDescent="0.3">
      <c r="A36">
        <v>3</v>
      </c>
      <c r="B36" s="1"/>
      <c r="C36" s="16" t="s">
        <v>471</v>
      </c>
      <c r="D36" s="32"/>
      <c r="E36" s="32"/>
      <c r="F36" s="32"/>
      <c r="G36" s="32"/>
      <c r="H36" s="32"/>
      <c r="I36" s="32"/>
      <c r="J36" s="32"/>
      <c r="K36" s="1"/>
      <c r="L36" s="32"/>
      <c r="M36" s="32"/>
      <c r="O36" s="32"/>
      <c r="P36" s="32"/>
      <c r="Q36" s="32"/>
      <c r="R36" s="32"/>
      <c r="S36" s="32"/>
      <c r="T36" s="32"/>
      <c r="U36" s="22" t="s">
        <v>901</v>
      </c>
      <c r="V36" s="32"/>
      <c r="W36" s="32"/>
      <c r="X36" s="32"/>
      <c r="Y36" s="32"/>
      <c r="Z36" s="32"/>
      <c r="AA36" s="34"/>
      <c r="AC36" s="1"/>
      <c r="AD36" s="35"/>
      <c r="AE36" s="35"/>
      <c r="AF36" s="35"/>
      <c r="AG36" s="35"/>
      <c r="AH36" s="35"/>
      <c r="AI36" s="29" t="s">
        <v>473</v>
      </c>
      <c r="AJ36" s="35"/>
      <c r="AK36" s="35"/>
      <c r="AL36" s="35"/>
      <c r="AM36" s="35"/>
      <c r="AN36" s="35"/>
      <c r="AO36" s="35"/>
      <c r="AP36" s="35"/>
      <c r="AQ36" s="35"/>
      <c r="AR36" s="35"/>
      <c r="AS36" s="16" t="s">
        <v>474</v>
      </c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1"/>
      <c r="BP36" s="1"/>
      <c r="BQ36" s="1"/>
      <c r="BR36" s="1"/>
      <c r="BS36" s="1"/>
      <c r="BT36" s="1"/>
      <c r="BU36" s="1"/>
    </row>
    <row r="37" spans="1:73" ht="29.25" customHeight="1" thickBot="1" x14ac:dyDescent="0.25">
      <c r="B37" s="1"/>
      <c r="C37" s="16" t="s">
        <v>475</v>
      </c>
      <c r="D37" s="38"/>
      <c r="E37" s="38"/>
      <c r="F37" s="38"/>
      <c r="G37" s="53"/>
      <c r="H37" s="53"/>
      <c r="I37" s="53"/>
      <c r="J37" s="38"/>
      <c r="K37" s="1"/>
      <c r="L37" s="38"/>
      <c r="M37" s="38"/>
      <c r="O37" s="38"/>
      <c r="P37" s="38"/>
      <c r="Q37" s="38"/>
      <c r="R37" s="38"/>
      <c r="S37" s="38"/>
      <c r="T37" s="32"/>
      <c r="U37" s="22" t="s">
        <v>476</v>
      </c>
      <c r="V37" s="38"/>
      <c r="W37" s="38"/>
      <c r="X37" s="38"/>
      <c r="Y37" s="38"/>
      <c r="Z37" s="38"/>
      <c r="AA37" s="38"/>
      <c r="AC37" s="1"/>
      <c r="AD37" s="35"/>
      <c r="AE37" s="35"/>
      <c r="AF37" s="35"/>
      <c r="AG37" s="35"/>
      <c r="AH37" s="35"/>
      <c r="AI37" s="29" t="s">
        <v>477</v>
      </c>
      <c r="AJ37" s="35"/>
      <c r="AK37" s="35"/>
      <c r="AL37" s="35"/>
      <c r="AM37" s="35"/>
      <c r="AN37" s="35"/>
      <c r="AO37" s="35"/>
      <c r="AP37" s="35"/>
      <c r="AQ37" s="35"/>
      <c r="AR37" s="35"/>
      <c r="AS37" s="16" t="s">
        <v>478</v>
      </c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1"/>
      <c r="BP37" s="1"/>
      <c r="BQ37" s="1"/>
      <c r="BR37" s="1"/>
      <c r="BS37" s="1"/>
      <c r="BT37" s="1"/>
      <c r="BU37" s="1"/>
    </row>
    <row r="38" spans="1:73" ht="29.25" customHeight="1" thickBot="1" x14ac:dyDescent="0.25">
      <c r="B38" s="1"/>
      <c r="C38" s="16" t="s">
        <v>479</v>
      </c>
      <c r="D38" s="1"/>
      <c r="E38" s="1"/>
      <c r="F38" s="1"/>
      <c r="G38" s="1"/>
      <c r="H38" s="1"/>
      <c r="I38" s="1"/>
      <c r="J38" s="1"/>
      <c r="K38" s="1"/>
      <c r="L38" s="1"/>
      <c r="M38" s="1"/>
      <c r="O38" s="1"/>
      <c r="P38" s="1"/>
      <c r="Q38" s="1"/>
      <c r="R38" s="1"/>
      <c r="S38" s="1"/>
      <c r="T38" s="32"/>
      <c r="U38" s="22" t="s">
        <v>480</v>
      </c>
      <c r="V38" s="1"/>
      <c r="W38" s="1"/>
      <c r="X38" s="1"/>
      <c r="Y38" s="1"/>
      <c r="Z38" s="1"/>
      <c r="AA38" s="1"/>
      <c r="AC38" s="1"/>
      <c r="AD38" s="35"/>
      <c r="AE38" s="35"/>
      <c r="AF38" s="35"/>
      <c r="AG38" s="35"/>
      <c r="AH38" s="35"/>
      <c r="AI38" s="29" t="s">
        <v>481</v>
      </c>
      <c r="AJ38" s="35"/>
      <c r="AK38" s="35"/>
      <c r="AL38" s="35"/>
      <c r="AM38" s="35"/>
      <c r="AN38" s="35"/>
      <c r="AO38" s="35"/>
      <c r="AP38" s="35"/>
      <c r="AQ38" s="35"/>
      <c r="AR38" s="35"/>
      <c r="AS38" s="16" t="s">
        <v>482</v>
      </c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1"/>
      <c r="BP38" s="1"/>
      <c r="BQ38" s="1"/>
      <c r="BR38" s="1"/>
      <c r="BS38" s="1"/>
      <c r="BT38" s="1"/>
      <c r="BU38" s="1"/>
    </row>
    <row r="39" spans="1:73" ht="29.25" customHeight="1" thickBot="1" x14ac:dyDescent="0.25">
      <c r="B39" s="1"/>
      <c r="C39" s="16" t="s">
        <v>483</v>
      </c>
      <c r="D39" s="1"/>
      <c r="E39" s="1"/>
      <c r="F39" s="1"/>
      <c r="G39" s="1"/>
      <c r="H39" s="1"/>
      <c r="I39" s="1"/>
      <c r="J39" s="1"/>
      <c r="K39" s="1"/>
      <c r="L39" s="1"/>
      <c r="M39" s="1"/>
      <c r="O39" s="1"/>
      <c r="P39" s="1"/>
      <c r="Q39" s="1"/>
      <c r="R39" s="1"/>
      <c r="S39" s="1"/>
      <c r="T39" s="32"/>
      <c r="U39" s="22" t="s">
        <v>484</v>
      </c>
      <c r="V39" s="1"/>
      <c r="W39" s="1"/>
      <c r="X39" s="1"/>
      <c r="Y39" s="1"/>
      <c r="Z39" s="1"/>
      <c r="AA39" s="1"/>
      <c r="AC39" s="1"/>
      <c r="AD39" s="35"/>
      <c r="AE39" s="35"/>
      <c r="AF39" s="35"/>
      <c r="AG39" s="35"/>
      <c r="AH39" s="35"/>
      <c r="AI39" s="29" t="s">
        <v>485</v>
      </c>
      <c r="AJ39" s="35"/>
      <c r="AK39" s="35"/>
      <c r="AL39" s="35"/>
      <c r="AM39" s="35"/>
      <c r="AN39" s="35"/>
      <c r="AO39" s="35"/>
      <c r="AP39" s="35"/>
      <c r="AQ39" s="35"/>
      <c r="AR39" s="35"/>
      <c r="AS39" s="16" t="s">
        <v>486</v>
      </c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1"/>
      <c r="BP39" s="1"/>
      <c r="BQ39" s="1"/>
      <c r="BR39" s="1"/>
      <c r="BS39" s="1"/>
      <c r="BT39" s="1"/>
      <c r="BU39" s="1"/>
    </row>
    <row r="40" spans="1:73" ht="29.25" customHeight="1" thickBot="1" x14ac:dyDescent="0.25">
      <c r="B40" s="1"/>
      <c r="C40" s="54"/>
      <c r="E40" s="1"/>
      <c r="F40" s="1"/>
      <c r="G40" s="1"/>
      <c r="H40" s="1"/>
      <c r="I40" s="1"/>
      <c r="J40" s="1"/>
      <c r="K40" s="1"/>
      <c r="L40" s="1"/>
      <c r="M40" s="1"/>
      <c r="O40" s="1"/>
      <c r="P40" s="1"/>
      <c r="Q40" s="1"/>
      <c r="R40" s="1"/>
      <c r="S40" s="1"/>
      <c r="T40" s="1"/>
      <c r="U40" s="1"/>
      <c r="V40" s="34"/>
      <c r="W40" s="1"/>
      <c r="X40" s="1"/>
      <c r="Y40" s="1"/>
      <c r="Z40" s="1"/>
      <c r="AA40" s="1"/>
      <c r="AB40" s="1"/>
      <c r="AC40" s="1"/>
      <c r="AD40" s="35"/>
      <c r="AE40" s="35"/>
      <c r="AF40" s="35"/>
      <c r="AG40" s="35"/>
      <c r="AH40" s="35"/>
      <c r="AI40" s="29" t="s">
        <v>487</v>
      </c>
      <c r="AJ40" s="35"/>
      <c r="AK40" s="35"/>
      <c r="AL40" s="35"/>
      <c r="AM40" s="35"/>
      <c r="AN40" s="35"/>
      <c r="AO40" s="35"/>
      <c r="AP40" s="35"/>
      <c r="AQ40" s="35"/>
      <c r="AR40" s="35"/>
      <c r="AS40" s="16" t="s">
        <v>488</v>
      </c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1"/>
      <c r="BP40" s="1"/>
      <c r="BQ40" s="1"/>
      <c r="BR40" s="1"/>
      <c r="BS40" s="1"/>
      <c r="BT40" s="1"/>
      <c r="BU40" s="1"/>
    </row>
    <row r="41" spans="1:73" ht="29.25" customHeight="1" thickBot="1" x14ac:dyDescent="0.25">
      <c r="B41" s="74" t="s">
        <v>864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34"/>
      <c r="W41" s="1"/>
      <c r="X41" s="1"/>
      <c r="Y41" s="1"/>
      <c r="Z41" s="1"/>
      <c r="AA41" s="1"/>
      <c r="AB41" s="1"/>
      <c r="AC41" s="1"/>
      <c r="AD41" s="35"/>
      <c r="AE41" s="35"/>
      <c r="AF41" s="35"/>
      <c r="AG41" s="35"/>
      <c r="AH41" s="35"/>
      <c r="AI41" s="29" t="s">
        <v>489</v>
      </c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1"/>
      <c r="BP41" s="1"/>
      <c r="BQ41" s="1"/>
      <c r="BR41" s="1"/>
      <c r="BS41" s="1"/>
      <c r="BT41" s="1"/>
      <c r="BU41" s="1"/>
    </row>
    <row r="42" spans="1:73" ht="29.25" customHeight="1" thickBot="1" x14ac:dyDescent="0.25">
      <c r="B42" s="9" t="s">
        <v>118</v>
      </c>
      <c r="C42" s="9" t="s">
        <v>866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35"/>
      <c r="AE42" s="35"/>
      <c r="AF42" s="35"/>
      <c r="AG42" s="35"/>
      <c r="AH42" s="35"/>
      <c r="AI42" s="29" t="s">
        <v>490</v>
      </c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1"/>
      <c r="BP42" s="1"/>
      <c r="BQ42" s="1"/>
      <c r="BR42" s="1"/>
      <c r="BS42" s="1"/>
      <c r="BT42" s="1"/>
      <c r="BU42" s="1"/>
    </row>
    <row r="43" spans="1:73" ht="29.25" customHeight="1" thickBot="1" x14ac:dyDescent="0.25">
      <c r="B43" s="9" t="s">
        <v>862</v>
      </c>
      <c r="C43" s="9" t="s">
        <v>867</v>
      </c>
      <c r="D43" s="1">
        <f t="shared" ref="D43:G43" si="4">COUNTA(D3:D39)</f>
        <v>10</v>
      </c>
      <c r="E43" s="1">
        <f t="shared" si="4"/>
        <v>0</v>
      </c>
      <c r="F43" s="1">
        <f t="shared" si="4"/>
        <v>0</v>
      </c>
      <c r="G43" s="1">
        <f t="shared" si="4"/>
        <v>7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5"/>
      <c r="AG43" s="35"/>
      <c r="AH43" s="35"/>
      <c r="AI43" s="29" t="s">
        <v>491</v>
      </c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1"/>
      <c r="BP43" s="1"/>
      <c r="BQ43" s="1"/>
      <c r="BR43" s="1"/>
      <c r="BS43" s="1"/>
      <c r="BT43" s="1"/>
      <c r="BU43" s="1"/>
    </row>
    <row r="44" spans="1:73" ht="29.25" customHeight="1" thickBot="1" x14ac:dyDescent="0.25">
      <c r="B44" s="9" t="s">
        <v>863</v>
      </c>
      <c r="C44" s="9" t="s">
        <v>865</v>
      </c>
      <c r="D44" s="1">
        <f>D43+1</f>
        <v>11</v>
      </c>
      <c r="E44" s="1">
        <f t="shared" ref="E44:G44" si="5">E43+1</f>
        <v>1</v>
      </c>
      <c r="F44" s="1">
        <f t="shared" si="5"/>
        <v>1</v>
      </c>
      <c r="G44" s="1">
        <f t="shared" si="5"/>
        <v>8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35"/>
      <c r="AE44" s="35"/>
      <c r="AF44" s="35"/>
      <c r="AG44" s="35"/>
      <c r="AH44" s="35"/>
      <c r="AI44" s="29" t="s">
        <v>492</v>
      </c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1"/>
      <c r="BP44" s="1"/>
      <c r="BQ44" s="1"/>
      <c r="BR44" s="1"/>
      <c r="BS44" s="1"/>
      <c r="BT44" s="1"/>
      <c r="BU44" s="1"/>
    </row>
    <row r="45" spans="1:73" ht="29.25" customHeight="1" thickBot="1" x14ac:dyDescent="0.25">
      <c r="A45" s="9" t="s">
        <v>493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35"/>
      <c r="AE45" s="35"/>
      <c r="AF45" s="35"/>
      <c r="AG45" s="35"/>
      <c r="AH45" s="35"/>
      <c r="AI45" s="29" t="s">
        <v>494</v>
      </c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1"/>
      <c r="BP45" s="1"/>
      <c r="BQ45" s="1"/>
      <c r="BR45" s="1"/>
      <c r="BS45" s="1"/>
      <c r="BT45" s="1"/>
      <c r="BU45" s="1"/>
    </row>
    <row r="46" spans="1:73" ht="29.25" customHeight="1" thickBot="1" x14ac:dyDescent="0.25">
      <c r="A46" s="55" t="s">
        <v>495</v>
      </c>
      <c r="B46" s="1"/>
      <c r="C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35"/>
      <c r="AE46" s="35"/>
      <c r="AF46" s="35"/>
      <c r="AG46" s="35"/>
      <c r="AH46" s="35"/>
      <c r="AI46" s="29" t="s">
        <v>496</v>
      </c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1"/>
      <c r="BP46" s="1"/>
      <c r="BQ46" s="1"/>
      <c r="BR46" s="1"/>
      <c r="BS46" s="1"/>
      <c r="BT46" s="1"/>
      <c r="BU46" s="1"/>
    </row>
    <row r="47" spans="1:73" ht="29.25" customHeight="1" thickBot="1" x14ac:dyDescent="0.25">
      <c r="A47" s="56" t="s">
        <v>497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35"/>
      <c r="AE47" s="35"/>
      <c r="AF47" s="35"/>
      <c r="AG47" s="35"/>
      <c r="AH47" s="35"/>
      <c r="AI47" s="29" t="s">
        <v>498</v>
      </c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1"/>
      <c r="BP47" s="1"/>
      <c r="BQ47" s="1"/>
      <c r="BR47" s="1"/>
      <c r="BS47" s="1"/>
      <c r="BT47" s="1"/>
      <c r="BU47" s="1"/>
    </row>
    <row r="48" spans="1:73" ht="29.25" customHeight="1" thickBot="1" x14ac:dyDescent="0.25">
      <c r="A48" s="57" t="s">
        <v>499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35"/>
      <c r="AE48" s="35"/>
      <c r="AF48" s="35"/>
      <c r="AG48" s="35"/>
      <c r="AH48" s="35"/>
      <c r="AI48" s="29" t="s">
        <v>500</v>
      </c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1"/>
      <c r="BP48" s="1"/>
      <c r="BQ48" s="1"/>
      <c r="BR48" s="1"/>
      <c r="BS48" s="1"/>
      <c r="BT48" s="1"/>
      <c r="BU48" s="1"/>
    </row>
    <row r="49" spans="2:75" ht="29.25" customHeight="1" thickBo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35"/>
      <c r="AE49" s="35"/>
      <c r="AF49" s="35"/>
      <c r="AG49" s="35"/>
      <c r="AH49" s="35"/>
      <c r="AI49" s="29" t="s">
        <v>501</v>
      </c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1"/>
      <c r="BP49" s="1"/>
      <c r="BQ49" s="1"/>
      <c r="BR49" s="1"/>
      <c r="BS49" s="1"/>
      <c r="BT49" s="1"/>
      <c r="BU49" s="1"/>
    </row>
    <row r="50" spans="2:75" ht="29.25" customHeight="1" thickBo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35"/>
      <c r="AE50" s="35"/>
      <c r="AF50" s="35"/>
      <c r="AG50" s="35"/>
      <c r="AH50" s="35"/>
      <c r="AI50" s="29" t="s">
        <v>502</v>
      </c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1"/>
      <c r="BP50" s="1"/>
      <c r="BQ50" s="1"/>
      <c r="BR50" s="1"/>
      <c r="BS50" s="1"/>
      <c r="BT50" s="1"/>
      <c r="BU50" s="1"/>
    </row>
    <row r="51" spans="2:75" ht="29.25" customHeight="1" thickBo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35"/>
      <c r="AE51" s="35"/>
      <c r="AF51" s="35"/>
      <c r="AG51" s="35"/>
      <c r="AH51" s="35"/>
      <c r="AI51" s="29" t="s">
        <v>503</v>
      </c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1"/>
      <c r="BP51" s="1"/>
      <c r="BQ51" s="1"/>
      <c r="BR51" s="1"/>
      <c r="BS51" s="1"/>
      <c r="BT51" s="1"/>
      <c r="BU51" s="1"/>
    </row>
    <row r="52" spans="2:75" ht="29.25" customHeight="1" x14ac:dyDescent="0.2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1"/>
      <c r="BP52" s="1"/>
      <c r="BQ52" s="1"/>
      <c r="BR52" s="1"/>
      <c r="BS52" s="1"/>
      <c r="BT52" s="1"/>
      <c r="BU52" s="1"/>
    </row>
    <row r="53" spans="2:75" ht="29.2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1"/>
      <c r="BP53" s="1"/>
      <c r="BQ53" s="1"/>
      <c r="BR53" s="1"/>
      <c r="BS53" s="1"/>
      <c r="BT53" s="1"/>
      <c r="BU53" s="1"/>
    </row>
    <row r="54" spans="2:75" ht="29.2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1"/>
      <c r="BP54" s="1"/>
      <c r="BQ54" s="1"/>
      <c r="BR54" s="1"/>
      <c r="BS54" s="1"/>
      <c r="BT54" s="1"/>
      <c r="BU54" s="1"/>
    </row>
    <row r="55" spans="2:75" ht="29.2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1"/>
      <c r="BP55" s="1"/>
      <c r="BQ55" s="1"/>
      <c r="BR55" s="1"/>
      <c r="BS55" s="1"/>
      <c r="BT55" s="1"/>
      <c r="BU55" s="1"/>
    </row>
    <row r="56" spans="2:75" ht="29.25" customHeight="1" x14ac:dyDescent="0.2">
      <c r="B56" s="59" t="s">
        <v>504</v>
      </c>
      <c r="C56" s="1"/>
      <c r="D56" s="1" t="str">
        <f t="shared" ref="D56:BQ56" si="6">TRIM(D$1)</f>
        <v>AGRICULTURA</v>
      </c>
      <c r="E56" s="1" t="str">
        <f t="shared" si="6"/>
        <v>BIENES NACIONALES</v>
      </c>
      <c r="F56" s="1" t="str">
        <f t="shared" si="6"/>
        <v>CONSEJO NACIONAL DE LA CULTURA Y LAS ARTES</v>
      </c>
      <c r="G56" s="1" t="str">
        <f t="shared" si="6"/>
        <v>DEFENSA NACIONAL</v>
      </c>
      <c r="H56" s="1"/>
      <c r="I56" s="1"/>
      <c r="J56" s="1" t="str">
        <f t="shared" si="6"/>
        <v>ECONOMÍA, FOMENTO Y TURISMO</v>
      </c>
      <c r="K56" s="1" t="str">
        <f t="shared" si="6"/>
        <v>EDUCACIÓN</v>
      </c>
      <c r="L56" s="1" t="str">
        <f t="shared" si="6"/>
        <v>ENERGÍA</v>
      </c>
      <c r="M56" s="1" t="str">
        <f t="shared" si="6"/>
        <v>HACIENDA</v>
      </c>
      <c r="N56" s="1" t="str">
        <f t="shared" si="6"/>
        <v>INTERIOR Y SEGURIDAD PUBLICA</v>
      </c>
      <c r="O56" s="1" t="str">
        <f t="shared" si="6"/>
        <v>JUSTICIA</v>
      </c>
      <c r="P56" s="1" t="str">
        <f t="shared" si="6"/>
        <v>MEDIO AMBIENTE</v>
      </c>
      <c r="Q56" s="1" t="str">
        <f t="shared" si="6"/>
        <v>MINERÍA</v>
      </c>
      <c r="R56" s="1" t="str">
        <f t="shared" si="6"/>
        <v>OBRAS PÚBLICAS</v>
      </c>
      <c r="S56" s="1" t="str">
        <f>TRIM(I$1)</f>
        <v>DESARROLLO SOCIAL</v>
      </c>
      <c r="T56" s="1" t="str">
        <f t="shared" ref="T56:AB56" si="7">TRIM(S$1)</f>
        <v>PRESIDENCIA DE LA REPUBLICA</v>
      </c>
      <c r="U56" s="1" t="str">
        <f t="shared" si="7"/>
        <v>RELACIONES EXTERIORES</v>
      </c>
      <c r="V56" s="1" t="str">
        <f t="shared" si="7"/>
        <v>SALUD</v>
      </c>
      <c r="W56" s="1" t="str">
        <f t="shared" si="7"/>
        <v>SECRETARIA GENERAL DE GOBIERNO</v>
      </c>
      <c r="X56" s="1" t="str">
        <f t="shared" si="7"/>
        <v>SECRETARIA GENERAL DE LA PRESIDENCIA DE LA REPUBLICA</v>
      </c>
      <c r="Y56" s="1" t="str">
        <f t="shared" si="7"/>
        <v>SERVICIO NACIONAL DE LA MUJER</v>
      </c>
      <c r="Z56" s="1" t="str">
        <f t="shared" si="7"/>
        <v>TRABAJO Y PREVISIÓN SOCIAL</v>
      </c>
      <c r="AA56" s="1" t="str">
        <f t="shared" si="7"/>
        <v>TRANSPORTES Y TELECOMUNICACIONES</v>
      </c>
      <c r="AB56" s="1" t="str">
        <f t="shared" si="7"/>
        <v>VIVIENDA Y URBANISMO</v>
      </c>
      <c r="AC56" s="1" t="str">
        <f t="shared" si="6"/>
        <v>DIVISION</v>
      </c>
      <c r="AD56" s="1" t="str">
        <f t="shared" si="6"/>
        <v>AGUAS ANDINAS S.A.</v>
      </c>
      <c r="AE56" s="1" t="str">
        <f t="shared" si="6"/>
        <v>ASTILLEROS Y MAESTRANZAS DE LA ARMADA</v>
      </c>
      <c r="AF56" s="1" t="str">
        <f t="shared" si="6"/>
        <v>BANCO ESTADO DE CHILE</v>
      </c>
      <c r="AG56" s="1" t="str">
        <f t="shared" si="6"/>
        <v>CASA DE MONEDA</v>
      </c>
      <c r="AH56" s="1" t="str">
        <f t="shared" si="6"/>
        <v>COMERCIALIZADORA DE TRIGO</v>
      </c>
      <c r="AI56" s="1" t="str">
        <f t="shared" si="6"/>
        <v>CODELCO</v>
      </c>
      <c r="AJ56" s="1" t="str">
        <f t="shared" si="6"/>
        <v>DESARROLLO DE TECNOLOGÍA Y SISTEMAS LIMITADA</v>
      </c>
      <c r="AK56" s="1" t="str">
        <f t="shared" si="6"/>
        <v>CONCESIONARIA DE SERVICIOS SANITARIOS</v>
      </c>
      <c r="AL56" s="1" t="str">
        <f t="shared" si="6"/>
        <v>ABASTECIMIENTO DE ZONAS AISLADAS</v>
      </c>
      <c r="AM56" s="1" t="str">
        <f t="shared" si="6"/>
        <v>CORREOS DE CHILE</v>
      </c>
      <c r="AN56" s="1" t="str">
        <f t="shared" si="6"/>
        <v>FERROCARRILES DEL ESTADO</v>
      </c>
      <c r="AO56" s="1" t="str">
        <f t="shared" si="6"/>
        <v>SERVICIOS SANITARIOS LAGO PEÑUELAS</v>
      </c>
      <c r="AP56" s="1" t="str">
        <f t="shared" si="6"/>
        <v>METRO S.A</v>
      </c>
      <c r="AQ56" s="1" t="str">
        <f t="shared" si="6"/>
        <v>EMPRESA NACIONAL DE MINERÍA</v>
      </c>
      <c r="AR56" s="1" t="str">
        <f t="shared" si="6"/>
        <v>EMPRESA NACIONAL DEL CARBÓN S.A</v>
      </c>
      <c r="AS56" s="1" t="str">
        <f t="shared" si="6"/>
        <v>EMPRESA NACIONAL DEL PETRÓLEO</v>
      </c>
      <c r="AT56" s="1" t="str">
        <f t="shared" si="6"/>
        <v>LA NACIÓN S.A.</v>
      </c>
      <c r="AU56" s="1" t="str">
        <f t="shared" si="6"/>
        <v>PORTUARIA ANTOFAGASTA</v>
      </c>
      <c r="AV56" s="1" t="str">
        <f t="shared" si="6"/>
        <v>PORTUARIA ARICA</v>
      </c>
      <c r="AW56" s="1" t="str">
        <f t="shared" si="6"/>
        <v>PORTUARIA AUSTRAL</v>
      </c>
      <c r="AX56" s="1" t="str">
        <f t="shared" si="6"/>
        <v>PORTUARIA CHACABUCO</v>
      </c>
      <c r="AY56" s="1" t="str">
        <f t="shared" si="6"/>
        <v>PORTUARIA COQUIMBO</v>
      </c>
      <c r="AZ56" s="1" t="str">
        <f t="shared" si="6"/>
        <v>PORTUARIA IQUIQUE</v>
      </c>
      <c r="BA56" s="1" t="str">
        <f t="shared" si="6"/>
        <v>PORTUARIA PUERTO MONTT</v>
      </c>
      <c r="BB56" s="1" t="str">
        <f t="shared" si="6"/>
        <v>PORTUARIA SAN ANTONIO</v>
      </c>
      <c r="BC56" s="1" t="str">
        <f t="shared" si="6"/>
        <v>PORTUARIA TALCAHUANO-SAN VICENTE</v>
      </c>
      <c r="BD56" s="1" t="str">
        <f t="shared" si="6"/>
        <v>PORTUARIA VALPARAÍSO</v>
      </c>
      <c r="BE56" s="1" t="str">
        <f t="shared" si="6"/>
        <v>ESSAL S.A.</v>
      </c>
      <c r="BF56" s="1" t="str">
        <f t="shared" si="6"/>
        <v>ESSBÍO S.A.</v>
      </c>
      <c r="BG56" s="1" t="str">
        <f t="shared" si="6"/>
        <v>ESVAL S.A.</v>
      </c>
      <c r="BH56" s="1" t="str">
        <f t="shared" si="6"/>
        <v>FÁBRICA Y MAESTRANZAS DEL EJÉRCITO</v>
      </c>
      <c r="BI56" s="1" t="str">
        <f t="shared" si="6"/>
        <v>POLLA CHILENA DE BENEFICENCIA</v>
      </c>
      <c r="BJ56" s="1" t="str">
        <f t="shared" si="6"/>
        <v>PUERTO MADERO IMPRESORES</v>
      </c>
      <c r="BK56" s="1" t="str">
        <f t="shared" si="6"/>
        <v>SOCIEDAD AGRÍCOLA SACOR</v>
      </c>
      <c r="BL56" s="1" t="str">
        <f t="shared" si="6"/>
        <v>SOCIEDAD AGRÍCOLA Y SERVICIOS ISLA DE PASCUA LTDA</v>
      </c>
      <c r="BM56" s="1" t="str">
        <f t="shared" si="6"/>
        <v>TELEVISIÓN NACIONAL DE CHILE</v>
      </c>
      <c r="BN56" s="1" t="str">
        <f t="shared" si="6"/>
        <v>ZONA FRANCA DE IQUIQUE S.A</v>
      </c>
      <c r="BO56" s="1" t="str">
        <f t="shared" si="6"/>
        <v>REGION</v>
      </c>
      <c r="BP56" s="1" t="str">
        <f t="shared" si="6"/>
        <v/>
      </c>
      <c r="BQ56" s="1" t="str">
        <f t="shared" si="6"/>
        <v/>
      </c>
      <c r="BR56" s="1" t="str">
        <f t="shared" ref="BR56:BU56" si="8">TRIM(BR$1)</f>
        <v/>
      </c>
      <c r="BS56" s="1" t="str">
        <f t="shared" si="8"/>
        <v/>
      </c>
      <c r="BT56" s="1" t="str">
        <f t="shared" si="8"/>
        <v/>
      </c>
      <c r="BU56" s="1" t="str">
        <f t="shared" si="8"/>
        <v>NIVEL</v>
      </c>
      <c r="BV56" s="1" t="e">
        <f>TRIM(#REF!)</f>
        <v>#REF!</v>
      </c>
      <c r="BW56" s="1" t="e">
        <f>TRIM(#REF!)</f>
        <v>#REF!</v>
      </c>
    </row>
    <row r="57" spans="2:75" ht="29.2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58"/>
      <c r="AL57" s="58"/>
      <c r="AM57" s="58"/>
      <c r="AN57" s="58"/>
      <c r="AO57" s="58"/>
      <c r="AP57" s="58"/>
      <c r="AQ57" s="58"/>
      <c r="AR57" s="58"/>
      <c r="AS57" s="58"/>
      <c r="AT57" s="58" t="s">
        <v>505</v>
      </c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1"/>
      <c r="BP57" s="1"/>
      <c r="BQ57" s="1"/>
      <c r="BR57" s="1"/>
      <c r="BS57" s="1"/>
      <c r="BT57" s="1"/>
      <c r="BU57" s="1"/>
    </row>
    <row r="58" spans="2:75" s="70" customFormat="1" ht="57" customHeight="1" x14ac:dyDescent="0.2">
      <c r="B58" s="60" t="s">
        <v>506</v>
      </c>
      <c r="C58" s="61" t="s">
        <v>507</v>
      </c>
      <c r="D58" s="61" t="s">
        <v>508</v>
      </c>
      <c r="E58" s="62" t="s">
        <v>264</v>
      </c>
      <c r="F58" s="62" t="s">
        <v>285</v>
      </c>
      <c r="G58" s="62" t="s">
        <v>303</v>
      </c>
      <c r="H58" s="62"/>
      <c r="I58" s="62"/>
      <c r="J58" s="62" t="s">
        <v>319</v>
      </c>
      <c r="K58" s="63" t="s">
        <v>334</v>
      </c>
      <c r="L58" s="63" t="s">
        <v>347</v>
      </c>
      <c r="M58" s="63" t="s">
        <v>359</v>
      </c>
      <c r="N58" s="63" t="s">
        <v>368</v>
      </c>
      <c r="O58" s="62" t="s">
        <v>509</v>
      </c>
      <c r="P58" s="63" t="s">
        <v>382</v>
      </c>
      <c r="Q58" s="63" t="s">
        <v>389</v>
      </c>
      <c r="R58" s="63" t="s">
        <v>395</v>
      </c>
      <c r="S58" s="63" t="s">
        <v>400</v>
      </c>
      <c r="T58" s="63" t="s">
        <v>405</v>
      </c>
      <c r="U58" s="63" t="s">
        <v>410</v>
      </c>
      <c r="V58" s="63" t="s">
        <v>415</v>
      </c>
      <c r="W58" s="63" t="s">
        <v>420</v>
      </c>
      <c r="X58" s="63" t="s">
        <v>424</v>
      </c>
      <c r="Y58" s="63" t="s">
        <v>428</v>
      </c>
      <c r="Z58" s="62" t="s">
        <v>432</v>
      </c>
      <c r="AA58" s="62" t="s">
        <v>436</v>
      </c>
      <c r="AB58" s="62" t="s">
        <v>442</v>
      </c>
      <c r="AC58" s="62" t="s">
        <v>448</v>
      </c>
      <c r="AD58" s="62" t="s">
        <v>452</v>
      </c>
      <c r="AE58" s="62" t="s">
        <v>456</v>
      </c>
      <c r="AF58" s="62" t="s">
        <v>460</v>
      </c>
      <c r="AG58" s="62" t="s">
        <v>464</v>
      </c>
      <c r="AH58" s="62" t="s">
        <v>468</v>
      </c>
      <c r="AI58" s="62" t="s">
        <v>472</v>
      </c>
      <c r="AJ58" s="64" t="s">
        <v>480</v>
      </c>
      <c r="AK58" s="65" t="s">
        <v>330</v>
      </c>
      <c r="AL58" s="66" t="s">
        <v>510</v>
      </c>
      <c r="AM58" s="66" t="s">
        <v>314</v>
      </c>
      <c r="AN58" s="66" t="s">
        <v>259</v>
      </c>
      <c r="AO58" s="66" t="s">
        <v>159</v>
      </c>
      <c r="AP58" s="66" t="s">
        <v>281</v>
      </c>
      <c r="AQ58" s="66" t="s">
        <v>317</v>
      </c>
      <c r="AR58" s="66" t="s">
        <v>164</v>
      </c>
      <c r="AS58" s="66" t="s">
        <v>346</v>
      </c>
      <c r="AT58" s="66" t="s">
        <v>511</v>
      </c>
      <c r="AU58" s="67" t="s">
        <v>512</v>
      </c>
      <c r="AV58" s="64" t="s">
        <v>414</v>
      </c>
      <c r="AW58" s="66" t="s">
        <v>265</v>
      </c>
      <c r="AX58" s="65" t="s">
        <v>169</v>
      </c>
      <c r="AY58" s="66" t="s">
        <v>911</v>
      </c>
      <c r="AZ58" s="66" t="s">
        <v>86</v>
      </c>
      <c r="BA58" s="65" t="s">
        <v>131</v>
      </c>
      <c r="BB58" s="65" t="s">
        <v>513</v>
      </c>
      <c r="BC58" s="65" t="s">
        <v>514</v>
      </c>
      <c r="BD58" s="65" t="s">
        <v>515</v>
      </c>
      <c r="BE58" s="65" t="s">
        <v>257</v>
      </c>
      <c r="BF58" s="65" t="s">
        <v>125</v>
      </c>
      <c r="BG58" s="68"/>
      <c r="BH58" s="68"/>
      <c r="BI58" s="68"/>
      <c r="BJ58" s="68"/>
      <c r="BK58" s="68"/>
      <c r="BL58" s="68"/>
      <c r="BM58" s="68"/>
      <c r="BN58" s="68"/>
      <c r="BO58" s="69"/>
      <c r="BP58" s="69"/>
      <c r="BQ58" s="69"/>
      <c r="BR58" s="69"/>
      <c r="BS58" s="69"/>
      <c r="BT58" s="69"/>
      <c r="BU58" s="69"/>
    </row>
    <row r="59" spans="2:75" ht="29.25" customHeight="1" x14ac:dyDescent="0.2">
      <c r="B59" s="34" t="s">
        <v>516</v>
      </c>
      <c r="C59" s="34" t="s">
        <v>517</v>
      </c>
      <c r="D59" s="34" t="s">
        <v>518</v>
      </c>
      <c r="E59" s="71" t="s">
        <v>519</v>
      </c>
      <c r="F59" s="71" t="s">
        <v>519</v>
      </c>
      <c r="G59" s="71" t="s">
        <v>519</v>
      </c>
      <c r="H59" s="71"/>
      <c r="I59" s="71"/>
      <c r="J59" s="71" t="s">
        <v>519</v>
      </c>
      <c r="K59" s="71" t="s">
        <v>519</v>
      </c>
      <c r="L59" s="71" t="s">
        <v>519</v>
      </c>
      <c r="M59" s="71" t="s">
        <v>519</v>
      </c>
      <c r="N59" s="71" t="s">
        <v>519</v>
      </c>
      <c r="O59" s="71" t="s">
        <v>519</v>
      </c>
      <c r="P59" s="71" t="s">
        <v>519</v>
      </c>
      <c r="Q59" s="71" t="s">
        <v>519</v>
      </c>
      <c r="R59" s="71" t="s">
        <v>519</v>
      </c>
      <c r="S59" s="71" t="s">
        <v>519</v>
      </c>
      <c r="T59" s="71" t="s">
        <v>519</v>
      </c>
      <c r="U59" s="71" t="s">
        <v>519</v>
      </c>
      <c r="V59" s="71" t="s">
        <v>519</v>
      </c>
      <c r="W59" s="71" t="s">
        <v>519</v>
      </c>
      <c r="X59" s="71" t="s">
        <v>519</v>
      </c>
      <c r="Y59" s="71" t="s">
        <v>519</v>
      </c>
      <c r="Z59" s="71" t="s">
        <v>519</v>
      </c>
      <c r="AA59" s="71" t="s">
        <v>519</v>
      </c>
      <c r="AB59" s="71" t="s">
        <v>519</v>
      </c>
      <c r="AC59" s="71" t="s">
        <v>519</v>
      </c>
      <c r="AD59" s="71" t="s">
        <v>519</v>
      </c>
      <c r="AE59" s="71" t="s">
        <v>519</v>
      </c>
      <c r="AF59" s="71" t="s">
        <v>519</v>
      </c>
      <c r="AG59" s="71" t="s">
        <v>519</v>
      </c>
      <c r="AH59" s="71" t="s">
        <v>519</v>
      </c>
      <c r="AI59" s="71" t="s">
        <v>519</v>
      </c>
      <c r="AJ59" s="71" t="s">
        <v>480</v>
      </c>
      <c r="AK59" s="34" t="s">
        <v>520</v>
      </c>
      <c r="AL59" s="34" t="s">
        <v>510</v>
      </c>
      <c r="AM59" s="34" t="s">
        <v>314</v>
      </c>
      <c r="AN59" s="34" t="s">
        <v>521</v>
      </c>
      <c r="AO59" s="34" t="s">
        <v>522</v>
      </c>
      <c r="AP59" s="34" t="s">
        <v>281</v>
      </c>
      <c r="AQ59" s="34" t="s">
        <v>317</v>
      </c>
      <c r="AR59" s="34" t="s">
        <v>164</v>
      </c>
      <c r="AS59" s="34" t="s">
        <v>346</v>
      </c>
      <c r="AT59" s="34" t="s">
        <v>523</v>
      </c>
      <c r="AU59" s="34" t="s">
        <v>524</v>
      </c>
      <c r="AV59" s="34" t="s">
        <v>525</v>
      </c>
      <c r="AW59" s="34" t="s">
        <v>265</v>
      </c>
      <c r="AX59" s="34" t="s">
        <v>169</v>
      </c>
      <c r="AY59" s="34" t="s">
        <v>390</v>
      </c>
      <c r="AZ59" s="58" t="s">
        <v>86</v>
      </c>
      <c r="BA59" s="58" t="s">
        <v>526</v>
      </c>
      <c r="BB59" s="23" t="s">
        <v>513</v>
      </c>
      <c r="BC59" s="22" t="s">
        <v>527</v>
      </c>
      <c r="BD59" s="72" t="s">
        <v>528</v>
      </c>
      <c r="BE59" s="58" t="s">
        <v>529</v>
      </c>
      <c r="BF59" s="58" t="s">
        <v>530</v>
      </c>
      <c r="BG59" s="58"/>
      <c r="BH59" s="58"/>
      <c r="BI59" s="58"/>
      <c r="BJ59" s="58"/>
      <c r="BK59" s="58"/>
      <c r="BL59" s="58"/>
      <c r="BM59" s="58"/>
      <c r="BN59" s="58"/>
      <c r="BO59" s="1"/>
      <c r="BP59" s="1"/>
      <c r="BQ59" s="1"/>
      <c r="BR59" s="1"/>
      <c r="BS59" s="1"/>
      <c r="BT59" s="1"/>
      <c r="BU59" s="1"/>
    </row>
    <row r="60" spans="2:75" ht="29.25" customHeight="1" x14ac:dyDescent="0.2">
      <c r="B60" s="34" t="s">
        <v>531</v>
      </c>
      <c r="C60" s="34" t="s">
        <v>532</v>
      </c>
      <c r="D60" s="34" t="s">
        <v>533</v>
      </c>
      <c r="E60" s="71" t="s">
        <v>534</v>
      </c>
      <c r="F60" s="71" t="s">
        <v>535</v>
      </c>
      <c r="G60" s="71" t="s">
        <v>536</v>
      </c>
      <c r="H60" s="71"/>
      <c r="I60" s="71"/>
      <c r="J60" s="71" t="s">
        <v>537</v>
      </c>
      <c r="K60" s="71" t="s">
        <v>538</v>
      </c>
      <c r="L60" s="34" t="s">
        <v>539</v>
      </c>
      <c r="M60" s="71" t="s">
        <v>540</v>
      </c>
      <c r="N60" s="71" t="s">
        <v>541</v>
      </c>
      <c r="O60" s="71" t="s">
        <v>542</v>
      </c>
      <c r="P60" s="71" t="s">
        <v>543</v>
      </c>
      <c r="Q60" s="71" t="s">
        <v>544</v>
      </c>
      <c r="R60" s="71" t="s">
        <v>545</v>
      </c>
      <c r="S60" s="71" t="s">
        <v>546</v>
      </c>
      <c r="T60" s="71" t="s">
        <v>547</v>
      </c>
      <c r="U60" s="71" t="s">
        <v>548</v>
      </c>
      <c r="V60" s="71" t="s">
        <v>549</v>
      </c>
      <c r="W60" s="71" t="s">
        <v>550</v>
      </c>
      <c r="X60" s="71" t="s">
        <v>551</v>
      </c>
      <c r="Y60" s="71" t="s">
        <v>552</v>
      </c>
      <c r="Z60" s="71" t="s">
        <v>553</v>
      </c>
      <c r="AA60" s="71" t="s">
        <v>554</v>
      </c>
      <c r="AB60" s="71" t="s">
        <v>555</v>
      </c>
      <c r="AC60" s="71" t="s">
        <v>556</v>
      </c>
      <c r="AD60" s="71" t="s">
        <v>557</v>
      </c>
      <c r="AE60" s="71" t="s">
        <v>558</v>
      </c>
      <c r="AF60" s="71" t="s">
        <v>559</v>
      </c>
      <c r="AG60" s="71" t="s">
        <v>560</v>
      </c>
      <c r="AH60" s="71" t="s">
        <v>561</v>
      </c>
      <c r="AI60" s="71" t="s">
        <v>562</v>
      </c>
      <c r="AJ60" s="58" t="s">
        <v>563</v>
      </c>
      <c r="AK60" s="58" t="s">
        <v>563</v>
      </c>
      <c r="AL60" s="58" t="s">
        <v>529</v>
      </c>
      <c r="AM60" s="58" t="s">
        <v>563</v>
      </c>
      <c r="AN60" s="58" t="s">
        <v>563</v>
      </c>
      <c r="AO60" s="58" t="s">
        <v>563</v>
      </c>
      <c r="AP60" s="58" t="s">
        <v>563</v>
      </c>
      <c r="AQ60" s="58" t="s">
        <v>563</v>
      </c>
      <c r="AR60" s="58" t="s">
        <v>563</v>
      </c>
      <c r="AS60" s="58" t="s">
        <v>563</v>
      </c>
      <c r="AT60" s="58" t="s">
        <v>563</v>
      </c>
      <c r="AU60" s="34"/>
      <c r="AV60" s="34" t="s">
        <v>508</v>
      </c>
      <c r="AW60" s="58" t="s">
        <v>563</v>
      </c>
      <c r="AX60" s="58" t="s">
        <v>563</v>
      </c>
      <c r="AY60" s="58" t="s">
        <v>563</v>
      </c>
      <c r="AZ60" s="58" t="s">
        <v>563</v>
      </c>
      <c r="BA60" s="58" t="s">
        <v>563</v>
      </c>
      <c r="BB60" s="58"/>
      <c r="BC60" s="58"/>
      <c r="BD60" s="72" t="s">
        <v>564</v>
      </c>
      <c r="BE60" s="58" t="s">
        <v>257</v>
      </c>
      <c r="BF60" s="58"/>
      <c r="BG60" s="58"/>
      <c r="BH60" s="58"/>
      <c r="BI60" s="58"/>
      <c r="BJ60" s="58"/>
      <c r="BK60" s="58"/>
      <c r="BL60" s="58"/>
      <c r="BM60" s="58"/>
      <c r="BN60" s="58"/>
      <c r="BO60" s="1"/>
      <c r="BP60" s="1"/>
      <c r="BQ60" s="1"/>
      <c r="BR60" s="1"/>
      <c r="BS60" s="1"/>
      <c r="BT60" s="1"/>
      <c r="BU60" s="1"/>
    </row>
    <row r="61" spans="2:75" ht="29.25" customHeight="1" x14ac:dyDescent="0.2">
      <c r="B61" s="34" t="s">
        <v>565</v>
      </c>
      <c r="C61" s="34" t="s">
        <v>566</v>
      </c>
      <c r="D61" s="34" t="s">
        <v>567</v>
      </c>
      <c r="E61" s="71" t="s">
        <v>568</v>
      </c>
      <c r="F61" s="71" t="s">
        <v>569</v>
      </c>
      <c r="G61" s="71" t="s">
        <v>570</v>
      </c>
      <c r="H61" s="71"/>
      <c r="I61" s="71"/>
      <c r="J61" s="71" t="s">
        <v>571</v>
      </c>
      <c r="K61" s="71" t="s">
        <v>572</v>
      </c>
      <c r="L61" s="34"/>
      <c r="M61" s="71" t="s">
        <v>573</v>
      </c>
      <c r="N61" s="71" t="s">
        <v>574</v>
      </c>
      <c r="O61" s="71" t="s">
        <v>575</v>
      </c>
      <c r="P61" s="71" t="s">
        <v>576</v>
      </c>
      <c r="Q61" s="71" t="s">
        <v>577</v>
      </c>
      <c r="R61" s="71" t="s">
        <v>578</v>
      </c>
      <c r="S61" s="71" t="s">
        <v>579</v>
      </c>
      <c r="T61" s="1" t="s">
        <v>580</v>
      </c>
      <c r="U61" s="71" t="s">
        <v>581</v>
      </c>
      <c r="V61" s="71" t="s">
        <v>582</v>
      </c>
      <c r="W61" s="71" t="s">
        <v>583</v>
      </c>
      <c r="X61" s="34" t="s">
        <v>584</v>
      </c>
      <c r="Y61" s="71" t="s">
        <v>585</v>
      </c>
      <c r="Z61" s="71" t="s">
        <v>586</v>
      </c>
      <c r="AA61" s="71" t="s">
        <v>587</v>
      </c>
      <c r="AB61" s="71" t="s">
        <v>588</v>
      </c>
      <c r="AC61" s="71" t="s">
        <v>589</v>
      </c>
      <c r="AD61" s="71" t="s">
        <v>590</v>
      </c>
      <c r="AE61" s="71" t="s">
        <v>591</v>
      </c>
      <c r="AF61" s="71" t="s">
        <v>592</v>
      </c>
      <c r="AG61" s="71" t="s">
        <v>593</v>
      </c>
      <c r="AH61" s="71" t="s">
        <v>594</v>
      </c>
      <c r="AI61" s="71" t="s">
        <v>595</v>
      </c>
      <c r="AJ61" s="58" t="s">
        <v>596</v>
      </c>
      <c r="AK61" s="58" t="s">
        <v>596</v>
      </c>
      <c r="AL61" s="58" t="s">
        <v>597</v>
      </c>
      <c r="AM61" s="58" t="s">
        <v>596</v>
      </c>
      <c r="AN61" s="58" t="s">
        <v>596</v>
      </c>
      <c r="AO61" s="58" t="s">
        <v>596</v>
      </c>
      <c r="AP61" s="58" t="s">
        <v>596</v>
      </c>
      <c r="AQ61" s="58" t="s">
        <v>596</v>
      </c>
      <c r="AR61" s="58" t="s">
        <v>596</v>
      </c>
      <c r="AS61" s="58" t="s">
        <v>596</v>
      </c>
      <c r="AT61" s="58" t="s">
        <v>596</v>
      </c>
      <c r="AU61" s="34"/>
      <c r="AV61" s="34" t="s">
        <v>598</v>
      </c>
      <c r="AW61" s="58" t="s">
        <v>596</v>
      </c>
      <c r="AX61" s="58" t="s">
        <v>596</v>
      </c>
      <c r="AY61" s="58" t="s">
        <v>596</v>
      </c>
      <c r="AZ61" s="58" t="s">
        <v>596</v>
      </c>
      <c r="BA61" s="58" t="s">
        <v>596</v>
      </c>
      <c r="BB61" s="58"/>
      <c r="BC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1"/>
      <c r="BP61" s="1"/>
      <c r="BQ61" s="1"/>
      <c r="BR61" s="1"/>
      <c r="BS61" s="1"/>
      <c r="BT61" s="1"/>
      <c r="BU61" s="1"/>
    </row>
    <row r="62" spans="2:75" ht="29.25" customHeight="1" x14ac:dyDescent="0.2">
      <c r="B62" s="34" t="s">
        <v>599</v>
      </c>
      <c r="C62" s="34" t="s">
        <v>600</v>
      </c>
      <c r="D62" s="34" t="s">
        <v>601</v>
      </c>
      <c r="E62" s="71" t="s">
        <v>602</v>
      </c>
      <c r="F62" s="71" t="s">
        <v>603</v>
      </c>
      <c r="G62" s="71" t="s">
        <v>604</v>
      </c>
      <c r="H62" s="71"/>
      <c r="I62" s="71"/>
      <c r="J62" s="71" t="s">
        <v>605</v>
      </c>
      <c r="K62" s="71" t="s">
        <v>606</v>
      </c>
      <c r="L62" s="34"/>
      <c r="M62" s="71" t="s">
        <v>607</v>
      </c>
      <c r="N62" s="71" t="s">
        <v>608</v>
      </c>
      <c r="O62" s="71" t="s">
        <v>609</v>
      </c>
      <c r="P62" s="71" t="s">
        <v>610</v>
      </c>
      <c r="Q62" s="71" t="s">
        <v>611</v>
      </c>
      <c r="R62" s="71" t="s">
        <v>612</v>
      </c>
      <c r="S62" s="71" t="s">
        <v>613</v>
      </c>
      <c r="T62" s="1"/>
      <c r="U62" s="71" t="s">
        <v>614</v>
      </c>
      <c r="V62" s="71" t="s">
        <v>615</v>
      </c>
      <c r="W62" s="71" t="s">
        <v>616</v>
      </c>
      <c r="X62" s="34" t="s">
        <v>617</v>
      </c>
      <c r="Y62" s="71" t="s">
        <v>618</v>
      </c>
      <c r="Z62" s="71" t="s">
        <v>619</v>
      </c>
      <c r="AA62" s="71" t="s">
        <v>620</v>
      </c>
      <c r="AB62" s="71" t="s">
        <v>621</v>
      </c>
      <c r="AC62" s="1" t="s">
        <v>622</v>
      </c>
      <c r="AD62" s="71" t="s">
        <v>623</v>
      </c>
      <c r="AE62" s="71" t="s">
        <v>624</v>
      </c>
      <c r="AF62" s="34" t="s">
        <v>625</v>
      </c>
      <c r="AG62" s="71" t="s">
        <v>626</v>
      </c>
      <c r="AH62" s="71" t="s">
        <v>627</v>
      </c>
      <c r="AI62" s="71" t="s">
        <v>628</v>
      </c>
      <c r="AJ62" s="58" t="s">
        <v>629</v>
      </c>
      <c r="AK62" s="58" t="s">
        <v>629</v>
      </c>
      <c r="AL62" s="34" t="s">
        <v>630</v>
      </c>
      <c r="AM62" s="58" t="s">
        <v>629</v>
      </c>
      <c r="AN62" s="58" t="s">
        <v>629</v>
      </c>
      <c r="AO62" s="58" t="s">
        <v>629</v>
      </c>
      <c r="AP62" s="58" t="s">
        <v>629</v>
      </c>
      <c r="AQ62" s="58" t="s">
        <v>629</v>
      </c>
      <c r="AR62" s="58" t="s">
        <v>629</v>
      </c>
      <c r="AS62" s="58" t="s">
        <v>629</v>
      </c>
      <c r="AT62" s="58" t="s">
        <v>629</v>
      </c>
      <c r="AU62" s="34"/>
      <c r="AW62" s="58" t="s">
        <v>629</v>
      </c>
      <c r="AX62" s="58" t="s">
        <v>629</v>
      </c>
      <c r="AY62" s="58" t="s">
        <v>629</v>
      </c>
      <c r="AZ62" s="58" t="s">
        <v>629</v>
      </c>
      <c r="BA62" s="58" t="s">
        <v>629</v>
      </c>
      <c r="BB62" s="58"/>
      <c r="BC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1"/>
      <c r="BP62" s="1"/>
      <c r="BQ62" s="1"/>
      <c r="BR62" s="1"/>
      <c r="BS62" s="1"/>
      <c r="BT62" s="1"/>
      <c r="BU62" s="1"/>
    </row>
    <row r="63" spans="2:75" ht="29.25" customHeight="1" x14ac:dyDescent="0.2">
      <c r="B63" s="34" t="s">
        <v>631</v>
      </c>
      <c r="C63" s="34" t="s">
        <v>632</v>
      </c>
      <c r="D63" s="34" t="s">
        <v>633</v>
      </c>
      <c r="E63" s="71" t="s">
        <v>634</v>
      </c>
      <c r="F63" s="71" t="s">
        <v>635</v>
      </c>
      <c r="G63" s="71" t="s">
        <v>636</v>
      </c>
      <c r="H63" s="71"/>
      <c r="I63" s="71"/>
      <c r="J63" s="71" t="s">
        <v>637</v>
      </c>
      <c r="K63" s="71" t="s">
        <v>638</v>
      </c>
      <c r="L63" s="34"/>
      <c r="M63" s="71" t="s">
        <v>639</v>
      </c>
      <c r="N63" s="71" t="s">
        <v>640</v>
      </c>
      <c r="O63" s="71" t="s">
        <v>641</v>
      </c>
      <c r="P63" s="71" t="s">
        <v>642</v>
      </c>
      <c r="Q63" s="71" t="s">
        <v>643</v>
      </c>
      <c r="R63" s="71" t="s">
        <v>644</v>
      </c>
      <c r="S63" s="71" t="s">
        <v>645</v>
      </c>
      <c r="T63" s="1"/>
      <c r="U63" s="71"/>
      <c r="V63" s="1" t="s">
        <v>646</v>
      </c>
      <c r="W63" s="71"/>
      <c r="X63" s="34" t="s">
        <v>647</v>
      </c>
      <c r="Y63" s="71" t="s">
        <v>648</v>
      </c>
      <c r="Z63" s="71" t="s">
        <v>649</v>
      </c>
      <c r="AA63" s="71" t="s">
        <v>650</v>
      </c>
      <c r="AB63" s="71" t="s">
        <v>651</v>
      </c>
      <c r="AC63" s="1" t="s">
        <v>652</v>
      </c>
      <c r="AD63" s="71" t="s">
        <v>653</v>
      </c>
      <c r="AE63" s="34" t="s">
        <v>654</v>
      </c>
      <c r="AF63" s="34"/>
      <c r="AG63" s="71" t="s">
        <v>655</v>
      </c>
      <c r="AH63" s="71" t="s">
        <v>656</v>
      </c>
      <c r="AI63" s="71" t="s">
        <v>657</v>
      </c>
      <c r="AJ63" s="58" t="s">
        <v>658</v>
      </c>
      <c r="AK63" s="58" t="s">
        <v>658</v>
      </c>
      <c r="AL63" s="58" t="s">
        <v>659</v>
      </c>
      <c r="AM63" s="58" t="s">
        <v>658</v>
      </c>
      <c r="AN63" s="58" t="s">
        <v>658</v>
      </c>
      <c r="AO63" s="58" t="s">
        <v>658</v>
      </c>
      <c r="AP63" s="58" t="s">
        <v>658</v>
      </c>
      <c r="AQ63" s="58" t="s">
        <v>658</v>
      </c>
      <c r="AR63" s="58" t="s">
        <v>658</v>
      </c>
      <c r="AS63" s="58" t="s">
        <v>658</v>
      </c>
      <c r="AT63" s="58" t="s">
        <v>658</v>
      </c>
      <c r="AU63" s="34"/>
      <c r="AW63" s="58" t="s">
        <v>658</v>
      </c>
      <c r="AX63" s="58" t="s">
        <v>658</v>
      </c>
      <c r="AY63" s="58" t="s">
        <v>658</v>
      </c>
      <c r="AZ63" s="58" t="s">
        <v>658</v>
      </c>
      <c r="BA63" s="58" t="s">
        <v>658</v>
      </c>
      <c r="BB63" s="58"/>
      <c r="BC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1"/>
      <c r="BP63" s="1"/>
      <c r="BQ63" s="1"/>
      <c r="BR63" s="1"/>
      <c r="BS63" s="1"/>
      <c r="BT63" s="1"/>
      <c r="BU63" s="1"/>
    </row>
    <row r="64" spans="2:75" ht="29.25" customHeight="1" x14ac:dyDescent="0.2">
      <c r="B64" s="34" t="s">
        <v>660</v>
      </c>
      <c r="C64" s="34" t="s">
        <v>661</v>
      </c>
      <c r="D64" s="34" t="s">
        <v>662</v>
      </c>
      <c r="E64" s="1" t="s">
        <v>663</v>
      </c>
      <c r="F64" s="1" t="s">
        <v>664</v>
      </c>
      <c r="G64" s="71" t="s">
        <v>665</v>
      </c>
      <c r="H64" s="71"/>
      <c r="I64" s="71"/>
      <c r="J64" s="71" t="s">
        <v>666</v>
      </c>
      <c r="K64" s="34" t="s">
        <v>667</v>
      </c>
      <c r="L64" s="34"/>
      <c r="M64" s="34" t="s">
        <v>668</v>
      </c>
      <c r="N64" s="34" t="s">
        <v>669</v>
      </c>
      <c r="O64" s="71" t="s">
        <v>670</v>
      </c>
      <c r="P64" s="71" t="s">
        <v>671</v>
      </c>
      <c r="Q64" s="1" t="s">
        <v>672</v>
      </c>
      <c r="R64" s="71" t="s">
        <v>673</v>
      </c>
      <c r="S64" s="71" t="s">
        <v>674</v>
      </c>
      <c r="T64" s="1"/>
      <c r="U64" s="71"/>
      <c r="V64" s="1" t="s">
        <v>675</v>
      </c>
      <c r="W64" s="71"/>
      <c r="X64" s="34" t="s">
        <v>676</v>
      </c>
      <c r="Y64" s="1" t="s">
        <v>677</v>
      </c>
      <c r="Z64" s="71" t="s">
        <v>678</v>
      </c>
      <c r="AA64" s="71" t="s">
        <v>679</v>
      </c>
      <c r="AB64" s="71"/>
      <c r="AC64" s="1" t="s">
        <v>680</v>
      </c>
      <c r="AD64" s="71" t="s">
        <v>681</v>
      </c>
      <c r="AE64" s="34" t="s">
        <v>682</v>
      </c>
      <c r="AF64" s="34"/>
      <c r="AG64" s="71" t="s">
        <v>683</v>
      </c>
      <c r="AH64" s="34" t="s">
        <v>684</v>
      </c>
      <c r="AI64" s="71" t="s">
        <v>685</v>
      </c>
      <c r="AJ64" s="58" t="s">
        <v>686</v>
      </c>
      <c r="AK64" s="58" t="s">
        <v>686</v>
      </c>
      <c r="AL64" s="34" t="s">
        <v>687</v>
      </c>
      <c r="AM64" s="58" t="s">
        <v>686</v>
      </c>
      <c r="AN64" s="58" t="s">
        <v>686</v>
      </c>
      <c r="AO64" s="58" t="s">
        <v>686</v>
      </c>
      <c r="AP64" s="58" t="s">
        <v>686</v>
      </c>
      <c r="AQ64" s="58" t="s">
        <v>686</v>
      </c>
      <c r="AR64" s="58" t="s">
        <v>686</v>
      </c>
      <c r="AS64" s="58" t="s">
        <v>686</v>
      </c>
      <c r="AT64" s="58" t="s">
        <v>686</v>
      </c>
      <c r="AU64" s="34"/>
      <c r="AW64" s="58" t="s">
        <v>686</v>
      </c>
      <c r="AX64" s="58" t="s">
        <v>686</v>
      </c>
      <c r="AY64" s="58" t="s">
        <v>686</v>
      </c>
      <c r="AZ64" s="58" t="s">
        <v>686</v>
      </c>
      <c r="BA64" s="58" t="s">
        <v>686</v>
      </c>
      <c r="BB64" s="58"/>
      <c r="BC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1"/>
      <c r="BP64" s="1"/>
      <c r="BQ64" s="1"/>
      <c r="BR64" s="1"/>
      <c r="BS64" s="1"/>
      <c r="BT64" s="1"/>
      <c r="BU64" s="1"/>
    </row>
    <row r="65" spans="2:73" ht="29.25" customHeight="1" x14ac:dyDescent="0.2">
      <c r="B65" s="34" t="s">
        <v>688</v>
      </c>
      <c r="C65" s="34" t="s">
        <v>689</v>
      </c>
      <c r="D65" s="34" t="s">
        <v>690</v>
      </c>
      <c r="E65" s="1" t="s">
        <v>691</v>
      </c>
      <c r="F65" s="1"/>
      <c r="G65" s="71" t="s">
        <v>692</v>
      </c>
      <c r="H65" s="71"/>
      <c r="I65" s="71"/>
      <c r="J65" s="71" t="s">
        <v>693</v>
      </c>
      <c r="K65" s="34"/>
      <c r="L65" s="34"/>
      <c r="M65" s="1"/>
      <c r="N65" s="34" t="s">
        <v>694</v>
      </c>
      <c r="O65" s="71" t="s">
        <v>695</v>
      </c>
      <c r="P65" s="71" t="s">
        <v>696</v>
      </c>
      <c r="Q65" s="1"/>
      <c r="R65" s="34" t="s">
        <v>697</v>
      </c>
      <c r="S65" s="71" t="s">
        <v>698</v>
      </c>
      <c r="T65" s="1"/>
      <c r="U65" s="71"/>
      <c r="V65" s="1" t="s">
        <v>699</v>
      </c>
      <c r="W65" s="71"/>
      <c r="X65" s="34"/>
      <c r="Y65" s="1" t="s">
        <v>700</v>
      </c>
      <c r="Z65" s="71" t="s">
        <v>701</v>
      </c>
      <c r="AA65" s="71" t="s">
        <v>702</v>
      </c>
      <c r="AB65" s="34"/>
      <c r="AC65" s="1" t="s">
        <v>703</v>
      </c>
      <c r="AD65" s="71" t="s">
        <v>704</v>
      </c>
      <c r="AE65" s="34" t="s">
        <v>705</v>
      </c>
      <c r="AF65" s="34"/>
      <c r="AG65" s="71" t="s">
        <v>706</v>
      </c>
      <c r="AH65" s="34"/>
      <c r="AI65" s="71" t="s">
        <v>707</v>
      </c>
      <c r="AJ65" s="58" t="s">
        <v>708</v>
      </c>
      <c r="AK65" s="58" t="s">
        <v>708</v>
      </c>
      <c r="AL65" s="34" t="s">
        <v>709</v>
      </c>
      <c r="AM65" s="58" t="s">
        <v>708</v>
      </c>
      <c r="AN65" s="58" t="s">
        <v>708</v>
      </c>
      <c r="AO65" s="58" t="s">
        <v>708</v>
      </c>
      <c r="AP65" s="58" t="s">
        <v>708</v>
      </c>
      <c r="AQ65" s="58" t="s">
        <v>708</v>
      </c>
      <c r="AR65" s="58" t="s">
        <v>708</v>
      </c>
      <c r="AS65" s="58" t="s">
        <v>708</v>
      </c>
      <c r="AT65" s="58" t="s">
        <v>708</v>
      </c>
      <c r="AU65" s="34"/>
      <c r="AW65" s="58" t="s">
        <v>708</v>
      </c>
      <c r="AX65" s="58" t="s">
        <v>708</v>
      </c>
      <c r="AY65" s="58" t="s">
        <v>708</v>
      </c>
      <c r="AZ65" s="58" t="s">
        <v>708</v>
      </c>
      <c r="BA65" s="58" t="s">
        <v>708</v>
      </c>
      <c r="BB65" s="58"/>
      <c r="BC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1"/>
      <c r="BP65" s="1"/>
      <c r="BQ65" s="1"/>
      <c r="BR65" s="1"/>
      <c r="BS65" s="1"/>
      <c r="BT65" s="1"/>
      <c r="BU65" s="1"/>
    </row>
    <row r="66" spans="2:73" ht="29.25" customHeight="1" x14ac:dyDescent="0.2">
      <c r="B66" s="34"/>
      <c r="C66" s="34" t="s">
        <v>710</v>
      </c>
      <c r="D66" s="34" t="s">
        <v>711</v>
      </c>
      <c r="E66" s="1" t="s">
        <v>712</v>
      </c>
      <c r="F66" s="1"/>
      <c r="G66" s="71" t="s">
        <v>713</v>
      </c>
      <c r="H66" s="71"/>
      <c r="I66" s="71"/>
      <c r="J66" s="1" t="s">
        <v>714</v>
      </c>
      <c r="K66" s="34"/>
      <c r="L66" s="34"/>
      <c r="M66" s="1"/>
      <c r="N66" s="34" t="s">
        <v>715</v>
      </c>
      <c r="O66" s="71" t="s">
        <v>716</v>
      </c>
      <c r="P66" s="1" t="s">
        <v>717</v>
      </c>
      <c r="Q66" s="1"/>
      <c r="R66" s="34" t="s">
        <v>718</v>
      </c>
      <c r="S66" s="71" t="s">
        <v>719</v>
      </c>
      <c r="T66" s="1"/>
      <c r="U66" s="71"/>
      <c r="V66" s="1" t="s">
        <v>720</v>
      </c>
      <c r="W66" s="71"/>
      <c r="X66" s="34"/>
      <c r="Y66" s="1" t="s">
        <v>721</v>
      </c>
      <c r="Z66" s="34" t="s">
        <v>722</v>
      </c>
      <c r="AA66" s="71"/>
      <c r="AB66" s="1"/>
      <c r="AC66" s="1" t="s">
        <v>723</v>
      </c>
      <c r="AD66" s="34"/>
      <c r="AE66" s="34" t="s">
        <v>724</v>
      </c>
      <c r="AF66" s="34"/>
      <c r="AG66" s="34" t="s">
        <v>725</v>
      </c>
      <c r="AH66" s="1"/>
      <c r="AI66" s="71" t="s">
        <v>726</v>
      </c>
      <c r="AJ66" s="58" t="s">
        <v>727</v>
      </c>
      <c r="AK66" s="58" t="s">
        <v>727</v>
      </c>
      <c r="AL66" s="58" t="s">
        <v>728</v>
      </c>
      <c r="AM66" s="58" t="s">
        <v>727</v>
      </c>
      <c r="AN66" s="58" t="s">
        <v>727</v>
      </c>
      <c r="AO66" s="58" t="s">
        <v>727</v>
      </c>
      <c r="AP66" s="58" t="s">
        <v>727</v>
      </c>
      <c r="AQ66" s="58" t="s">
        <v>727</v>
      </c>
      <c r="AR66" s="58" t="s">
        <v>727</v>
      </c>
      <c r="AS66" s="58" t="s">
        <v>727</v>
      </c>
      <c r="AT66" s="58" t="s">
        <v>727</v>
      </c>
      <c r="AU66" s="34"/>
      <c r="AW66" s="58" t="s">
        <v>727</v>
      </c>
      <c r="AX66" s="58" t="s">
        <v>727</v>
      </c>
      <c r="AY66" s="58" t="s">
        <v>727</v>
      </c>
      <c r="AZ66" s="58" t="s">
        <v>727</v>
      </c>
      <c r="BA66" s="58" t="s">
        <v>727</v>
      </c>
      <c r="BB66" s="58"/>
      <c r="BC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1"/>
      <c r="BP66" s="1"/>
      <c r="BQ66" s="1"/>
      <c r="BR66" s="1"/>
      <c r="BS66" s="1"/>
      <c r="BT66" s="1"/>
      <c r="BU66" s="1"/>
    </row>
    <row r="67" spans="2:73" ht="29.25" customHeight="1" x14ac:dyDescent="0.2">
      <c r="B67" s="1"/>
      <c r="C67" s="34" t="s">
        <v>729</v>
      </c>
      <c r="D67" s="34" t="s">
        <v>730</v>
      </c>
      <c r="E67" s="1" t="s">
        <v>731</v>
      </c>
      <c r="F67" s="1"/>
      <c r="G67" s="71"/>
      <c r="H67" s="71"/>
      <c r="I67" s="71"/>
      <c r="J67" s="1" t="s">
        <v>732</v>
      </c>
      <c r="K67" s="34"/>
      <c r="L67" s="34"/>
      <c r="M67" s="1"/>
      <c r="N67" s="1" t="s">
        <v>733</v>
      </c>
      <c r="O67" s="71" t="s">
        <v>734</v>
      </c>
      <c r="P67" s="1"/>
      <c r="Q67" s="1"/>
      <c r="R67" s="1" t="s">
        <v>735</v>
      </c>
      <c r="S67" s="71" t="s">
        <v>736</v>
      </c>
      <c r="T67" s="1"/>
      <c r="U67" s="1"/>
      <c r="V67" s="1" t="s">
        <v>737</v>
      </c>
      <c r="W67" s="71"/>
      <c r="X67" s="34"/>
      <c r="Y67" s="1" t="s">
        <v>738</v>
      </c>
      <c r="Z67" s="1" t="s">
        <v>739</v>
      </c>
      <c r="AA67" s="34"/>
      <c r="AB67" s="1"/>
      <c r="AC67" s="1" t="s">
        <v>740</v>
      </c>
      <c r="AD67" s="1"/>
      <c r="AE67" s="34" t="s">
        <v>741</v>
      </c>
      <c r="AF67" s="34"/>
      <c r="AG67" s="34" t="s">
        <v>742</v>
      </c>
      <c r="AH67" s="1"/>
      <c r="AI67" s="71" t="s">
        <v>743</v>
      </c>
      <c r="AJ67" s="58" t="s">
        <v>744</v>
      </c>
      <c r="AK67" s="58" t="s">
        <v>744</v>
      </c>
      <c r="AL67" s="58" t="s">
        <v>745</v>
      </c>
      <c r="AM67" s="58" t="s">
        <v>744</v>
      </c>
      <c r="AN67" s="58" t="s">
        <v>744</v>
      </c>
      <c r="AO67" s="58" t="s">
        <v>744</v>
      </c>
      <c r="AP67" s="58" t="s">
        <v>744</v>
      </c>
      <c r="AQ67" s="58" t="s">
        <v>744</v>
      </c>
      <c r="AR67" s="58" t="s">
        <v>744</v>
      </c>
      <c r="AS67" s="58" t="s">
        <v>744</v>
      </c>
      <c r="AT67" s="58" t="s">
        <v>744</v>
      </c>
      <c r="AU67" s="34"/>
      <c r="AW67" s="58" t="s">
        <v>744</v>
      </c>
      <c r="AX67" s="58" t="s">
        <v>744</v>
      </c>
      <c r="AY67" s="58" t="s">
        <v>744</v>
      </c>
      <c r="AZ67" s="58" t="s">
        <v>744</v>
      </c>
      <c r="BA67" s="58" t="s">
        <v>744</v>
      </c>
      <c r="BB67" s="58"/>
      <c r="BC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1"/>
      <c r="BP67" s="1"/>
      <c r="BQ67" s="1"/>
      <c r="BR67" s="1"/>
      <c r="BS67" s="1"/>
      <c r="BT67" s="1"/>
      <c r="BU67" s="1"/>
    </row>
    <row r="68" spans="2:73" ht="29.25" customHeight="1" x14ac:dyDescent="0.2">
      <c r="B68" s="1"/>
      <c r="C68" s="34" t="s">
        <v>746</v>
      </c>
      <c r="D68" s="34" t="s">
        <v>747</v>
      </c>
      <c r="E68" s="1" t="s">
        <v>748</v>
      </c>
      <c r="F68" s="1"/>
      <c r="G68" s="71"/>
      <c r="H68" s="71"/>
      <c r="I68" s="71"/>
      <c r="J68" s="1" t="s">
        <v>749</v>
      </c>
      <c r="K68" s="34"/>
      <c r="L68" s="34"/>
      <c r="M68" s="1"/>
      <c r="N68" s="1"/>
      <c r="O68" s="71" t="s">
        <v>750</v>
      </c>
      <c r="P68" s="1"/>
      <c r="Q68" s="1"/>
      <c r="R68" s="1"/>
      <c r="S68" s="1" t="s">
        <v>751</v>
      </c>
      <c r="T68" s="1"/>
      <c r="U68" s="1"/>
      <c r="V68" s="1" t="s">
        <v>752</v>
      </c>
      <c r="W68" s="71"/>
      <c r="X68" s="34"/>
      <c r="Y68" s="1"/>
      <c r="Z68" s="1"/>
      <c r="AA68" s="1"/>
      <c r="AB68" s="1"/>
      <c r="AC68" s="1"/>
      <c r="AD68" s="1"/>
      <c r="AE68" s="34" t="s">
        <v>753</v>
      </c>
      <c r="AF68" s="34"/>
      <c r="AG68" s="107" t="s">
        <v>915</v>
      </c>
      <c r="AH68" s="1"/>
      <c r="AI68" s="71" t="s">
        <v>754</v>
      </c>
      <c r="AJ68" s="58" t="s">
        <v>755</v>
      </c>
      <c r="AK68" s="58" t="s">
        <v>755</v>
      </c>
      <c r="AL68" s="58" t="s">
        <v>756</v>
      </c>
      <c r="AM68" s="58" t="s">
        <v>755</v>
      </c>
      <c r="AN68" s="58" t="s">
        <v>755</v>
      </c>
      <c r="AO68" s="58" t="s">
        <v>755</v>
      </c>
      <c r="AP68" s="58" t="s">
        <v>755</v>
      </c>
      <c r="AQ68" s="58" t="s">
        <v>755</v>
      </c>
      <c r="AR68" s="58" t="s">
        <v>755</v>
      </c>
      <c r="AS68" s="58" t="s">
        <v>755</v>
      </c>
      <c r="AT68" s="58" t="s">
        <v>755</v>
      </c>
      <c r="AU68" s="34"/>
      <c r="AW68" s="58" t="s">
        <v>755</v>
      </c>
      <c r="AX68" s="58" t="s">
        <v>755</v>
      </c>
      <c r="AY68" s="58" t="s">
        <v>755</v>
      </c>
      <c r="AZ68" s="58" t="s">
        <v>755</v>
      </c>
      <c r="BA68" s="58" t="s">
        <v>755</v>
      </c>
      <c r="BB68" s="58"/>
      <c r="BC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1"/>
      <c r="BP68" s="1"/>
      <c r="BQ68" s="1"/>
      <c r="BR68" s="1"/>
      <c r="BS68" s="1"/>
      <c r="BT68" s="1"/>
      <c r="BU68" s="1"/>
    </row>
    <row r="69" spans="2:73" ht="29.25" customHeight="1" x14ac:dyDescent="0.2">
      <c r="B69" s="1"/>
      <c r="C69" s="34" t="s">
        <v>757</v>
      </c>
      <c r="D69" s="34" t="s">
        <v>758</v>
      </c>
      <c r="E69" s="1"/>
      <c r="F69" s="1"/>
      <c r="G69" s="71"/>
      <c r="H69" s="71"/>
      <c r="I69" s="71"/>
      <c r="J69" s="1" t="s">
        <v>759</v>
      </c>
      <c r="K69" s="34"/>
      <c r="L69" s="34"/>
      <c r="M69" s="1"/>
      <c r="N69" s="1"/>
      <c r="O69" s="71" t="s">
        <v>760</v>
      </c>
      <c r="P69" s="1"/>
      <c r="Q69" s="1"/>
      <c r="R69" s="1"/>
      <c r="S69" s="1"/>
      <c r="T69" s="1"/>
      <c r="U69" s="1"/>
      <c r="V69" s="1" t="s">
        <v>761</v>
      </c>
      <c r="W69" s="71"/>
      <c r="X69" s="34"/>
      <c r="Y69" s="1"/>
      <c r="Z69" s="1"/>
      <c r="AA69" s="1"/>
      <c r="AB69" s="1"/>
      <c r="AC69" s="1"/>
      <c r="AD69" s="1"/>
      <c r="AE69" s="34" t="s">
        <v>762</v>
      </c>
      <c r="AF69" s="34"/>
      <c r="AG69" s="34"/>
      <c r="AH69" s="1"/>
      <c r="AI69" s="71" t="s">
        <v>763</v>
      </c>
      <c r="AJ69" s="58" t="s">
        <v>764</v>
      </c>
      <c r="AK69" s="58" t="s">
        <v>764</v>
      </c>
      <c r="AL69" s="58" t="s">
        <v>765</v>
      </c>
      <c r="AM69" s="58" t="s">
        <v>764</v>
      </c>
      <c r="AN69" s="58" t="s">
        <v>764</v>
      </c>
      <c r="AO69" s="58" t="s">
        <v>764</v>
      </c>
      <c r="AP69" s="58" t="s">
        <v>764</v>
      </c>
      <c r="AQ69" s="58" t="s">
        <v>764</v>
      </c>
      <c r="AR69" s="58" t="s">
        <v>764</v>
      </c>
      <c r="AS69" s="58" t="s">
        <v>764</v>
      </c>
      <c r="AT69" s="58" t="s">
        <v>764</v>
      </c>
      <c r="AU69" s="34"/>
      <c r="AW69" s="58" t="s">
        <v>764</v>
      </c>
      <c r="AX69" s="58" t="s">
        <v>764</v>
      </c>
      <c r="AY69" s="58" t="s">
        <v>764</v>
      </c>
      <c r="AZ69" s="58" t="s">
        <v>764</v>
      </c>
      <c r="BA69" s="58" t="s">
        <v>764</v>
      </c>
      <c r="BB69" s="58"/>
      <c r="BC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1"/>
      <c r="BP69" s="1"/>
      <c r="BQ69" s="1"/>
      <c r="BR69" s="1"/>
      <c r="BS69" s="1"/>
      <c r="BT69" s="1"/>
      <c r="BU69" s="1"/>
    </row>
    <row r="70" spans="2:73" ht="29.25" customHeight="1" x14ac:dyDescent="0.2">
      <c r="B70" s="1"/>
      <c r="C70" s="34" t="s">
        <v>766</v>
      </c>
      <c r="D70" s="34" t="s">
        <v>767</v>
      </c>
      <c r="E70" s="1"/>
      <c r="F70" s="1"/>
      <c r="G70" s="71"/>
      <c r="H70" s="71"/>
      <c r="I70" s="71"/>
      <c r="J70" s="1" t="s">
        <v>768</v>
      </c>
      <c r="K70" s="34"/>
      <c r="L70" s="34"/>
      <c r="M70" s="1"/>
      <c r="N70" s="1"/>
      <c r="O70" s="71" t="s">
        <v>769</v>
      </c>
      <c r="P70" s="1"/>
      <c r="Q70" s="1"/>
      <c r="R70" s="1"/>
      <c r="S70" s="1"/>
      <c r="T70" s="1"/>
      <c r="U70" s="1"/>
      <c r="V70" s="1" t="s">
        <v>770</v>
      </c>
      <c r="W70" s="71"/>
      <c r="X70" s="34"/>
      <c r="Y70" s="1"/>
      <c r="Z70" s="1"/>
      <c r="AA70" s="1"/>
      <c r="AB70" s="1"/>
      <c r="AC70" s="1"/>
      <c r="AD70" s="1"/>
      <c r="AE70" s="34" t="s">
        <v>771</v>
      </c>
      <c r="AF70" s="34"/>
      <c r="AG70" s="34"/>
      <c r="AH70" s="1"/>
      <c r="AI70" s="58" t="s">
        <v>772</v>
      </c>
      <c r="AJ70" s="58" t="s">
        <v>773</v>
      </c>
      <c r="AK70" s="58" t="s">
        <v>773</v>
      </c>
      <c r="AL70" s="58" t="s">
        <v>774</v>
      </c>
      <c r="AM70" s="58" t="s">
        <v>773</v>
      </c>
      <c r="AN70" s="58" t="s">
        <v>773</v>
      </c>
      <c r="AO70" s="58" t="s">
        <v>773</v>
      </c>
      <c r="AP70" s="58" t="s">
        <v>773</v>
      </c>
      <c r="AQ70" s="58" t="s">
        <v>773</v>
      </c>
      <c r="AR70" s="58" t="s">
        <v>773</v>
      </c>
      <c r="AS70" s="58" t="s">
        <v>773</v>
      </c>
      <c r="AT70" s="58" t="s">
        <v>773</v>
      </c>
      <c r="AU70" s="34"/>
      <c r="AW70" s="58" t="s">
        <v>773</v>
      </c>
      <c r="AX70" s="58" t="s">
        <v>773</v>
      </c>
      <c r="AY70" s="58" t="s">
        <v>773</v>
      </c>
      <c r="AZ70" s="58" t="s">
        <v>773</v>
      </c>
      <c r="BA70" s="58" t="s">
        <v>773</v>
      </c>
      <c r="BB70" s="58"/>
      <c r="BC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1"/>
      <c r="BP70" s="1"/>
      <c r="BQ70" s="1"/>
      <c r="BR70" s="1"/>
      <c r="BS70" s="1"/>
      <c r="BT70" s="1"/>
      <c r="BU70" s="1"/>
    </row>
    <row r="71" spans="2:73" ht="29.25" customHeight="1" x14ac:dyDescent="0.2">
      <c r="B71" s="1"/>
      <c r="C71" s="34" t="s">
        <v>775</v>
      </c>
      <c r="D71" s="34" t="s">
        <v>776</v>
      </c>
      <c r="E71" s="1"/>
      <c r="F71" s="1"/>
      <c r="G71" s="71"/>
      <c r="H71" s="71"/>
      <c r="I71" s="71"/>
      <c r="J71" s="1" t="s">
        <v>777</v>
      </c>
      <c r="K71" s="34"/>
      <c r="L71" s="34"/>
      <c r="M71" s="1"/>
      <c r="N71" s="1"/>
      <c r="O71" s="71" t="s">
        <v>778</v>
      </c>
      <c r="P71" s="1"/>
      <c r="Q71" s="1"/>
      <c r="R71" s="1"/>
      <c r="S71" s="1"/>
      <c r="T71" s="1"/>
      <c r="U71" s="1"/>
      <c r="V71" s="1" t="s">
        <v>779</v>
      </c>
      <c r="W71" s="71"/>
      <c r="X71" s="34"/>
      <c r="Y71" s="1"/>
      <c r="Z71" s="1"/>
      <c r="AA71" s="1"/>
      <c r="AB71" s="1"/>
      <c r="AC71" s="1"/>
      <c r="AD71" s="1"/>
      <c r="AE71" s="34"/>
      <c r="AF71" s="34"/>
      <c r="AG71" s="34"/>
      <c r="AH71" s="1"/>
      <c r="AI71" s="58"/>
      <c r="AJ71" s="58" t="s">
        <v>780</v>
      </c>
      <c r="AK71" s="58" t="s">
        <v>780</v>
      </c>
      <c r="AL71" s="58" t="s">
        <v>781</v>
      </c>
      <c r="AM71" s="58" t="s">
        <v>780</v>
      </c>
      <c r="AN71" s="58" t="s">
        <v>780</v>
      </c>
      <c r="AO71" s="58" t="s">
        <v>780</v>
      </c>
      <c r="AP71" s="58" t="s">
        <v>780</v>
      </c>
      <c r="AQ71" s="58" t="s">
        <v>780</v>
      </c>
      <c r="AR71" s="58" t="s">
        <v>780</v>
      </c>
      <c r="AS71" s="58" t="s">
        <v>780</v>
      </c>
      <c r="AT71" s="58" t="s">
        <v>780</v>
      </c>
      <c r="AU71" s="34"/>
      <c r="AW71" s="58" t="s">
        <v>780</v>
      </c>
      <c r="AX71" s="58" t="s">
        <v>780</v>
      </c>
      <c r="AY71" s="58" t="s">
        <v>780</v>
      </c>
      <c r="AZ71" s="58" t="s">
        <v>780</v>
      </c>
      <c r="BA71" s="58" t="s">
        <v>780</v>
      </c>
      <c r="BB71" s="58"/>
      <c r="BC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1"/>
      <c r="BP71" s="1"/>
      <c r="BQ71" s="1"/>
      <c r="BR71" s="1"/>
      <c r="BS71" s="1"/>
      <c r="BT71" s="1"/>
      <c r="BU71" s="1"/>
    </row>
    <row r="72" spans="2:73" ht="29.25" customHeight="1" x14ac:dyDescent="0.2">
      <c r="B72" s="1"/>
      <c r="C72" s="34" t="s">
        <v>782</v>
      </c>
      <c r="D72" s="34" t="s">
        <v>783</v>
      </c>
      <c r="E72" s="1"/>
      <c r="F72" s="1"/>
      <c r="G72" s="34"/>
      <c r="H72" s="34"/>
      <c r="I72" s="34"/>
      <c r="J72" s="1" t="s">
        <v>784</v>
      </c>
      <c r="K72" s="1"/>
      <c r="L72" s="34"/>
      <c r="M72" s="1"/>
      <c r="N72" s="1"/>
      <c r="O72" s="71" t="s">
        <v>785</v>
      </c>
      <c r="P72" s="1"/>
      <c r="Q72" s="1"/>
      <c r="R72" s="1"/>
      <c r="S72" s="1"/>
      <c r="T72" s="1"/>
      <c r="U72" s="1"/>
      <c r="V72" s="1" t="s">
        <v>786</v>
      </c>
      <c r="W72" s="1"/>
      <c r="X72" s="34"/>
      <c r="Y72" s="1"/>
      <c r="Z72" s="1"/>
      <c r="AA72" s="1"/>
      <c r="AB72" s="1"/>
      <c r="AC72" s="1"/>
      <c r="AD72" s="1"/>
      <c r="AE72" s="34"/>
      <c r="AF72" s="34"/>
      <c r="AG72" s="34"/>
      <c r="AH72" s="1"/>
      <c r="AI72" s="58"/>
      <c r="AJ72" s="58" t="s">
        <v>787</v>
      </c>
      <c r="AK72" s="58" t="s">
        <v>787</v>
      </c>
      <c r="AL72" s="58" t="s">
        <v>788</v>
      </c>
      <c r="AM72" s="58" t="s">
        <v>787</v>
      </c>
      <c r="AN72" s="58" t="s">
        <v>787</v>
      </c>
      <c r="AO72" s="58" t="s">
        <v>787</v>
      </c>
      <c r="AP72" s="58" t="s">
        <v>787</v>
      </c>
      <c r="AQ72" s="58" t="s">
        <v>787</v>
      </c>
      <c r="AR72" s="58" t="s">
        <v>787</v>
      </c>
      <c r="AS72" s="58" t="s">
        <v>787</v>
      </c>
      <c r="AT72" s="58" t="s">
        <v>787</v>
      </c>
      <c r="AU72" s="34"/>
      <c r="AW72" s="58" t="s">
        <v>787</v>
      </c>
      <c r="AX72" s="58" t="s">
        <v>787</v>
      </c>
      <c r="AY72" s="58" t="s">
        <v>787</v>
      </c>
      <c r="AZ72" s="58" t="s">
        <v>787</v>
      </c>
      <c r="BA72" s="58" t="s">
        <v>787</v>
      </c>
      <c r="BB72" s="58"/>
      <c r="BC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1"/>
      <c r="BP72" s="1"/>
      <c r="BQ72" s="1"/>
      <c r="BR72" s="1"/>
      <c r="BS72" s="1"/>
      <c r="BT72" s="1"/>
      <c r="BU72" s="1"/>
    </row>
    <row r="73" spans="2:73" ht="29.25" customHeight="1" x14ac:dyDescent="0.2">
      <c r="B73" s="1"/>
      <c r="C73" s="34" t="s">
        <v>789</v>
      </c>
      <c r="D73" s="34" t="s">
        <v>790</v>
      </c>
      <c r="E73" s="1"/>
      <c r="F73" s="1"/>
      <c r="G73" s="34"/>
      <c r="H73" s="34"/>
      <c r="I73" s="34"/>
      <c r="J73" s="1" t="s">
        <v>791</v>
      </c>
      <c r="K73" s="1"/>
      <c r="L73" s="34"/>
      <c r="M73" s="1"/>
      <c r="N73" s="1"/>
      <c r="O73" s="71" t="s">
        <v>792</v>
      </c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34"/>
      <c r="AE73" s="34"/>
      <c r="AF73" s="34"/>
      <c r="AG73" s="34"/>
      <c r="AH73" s="1"/>
      <c r="AI73" s="58"/>
      <c r="AJ73" s="58" t="s">
        <v>793</v>
      </c>
      <c r="AK73" s="58" t="s">
        <v>793</v>
      </c>
      <c r="AL73" s="58"/>
      <c r="AM73" s="58" t="s">
        <v>793</v>
      </c>
      <c r="AN73" s="58" t="s">
        <v>793</v>
      </c>
      <c r="AO73" s="58" t="s">
        <v>793</v>
      </c>
      <c r="AP73" s="58" t="s">
        <v>793</v>
      </c>
      <c r="AQ73" s="58" t="s">
        <v>793</v>
      </c>
      <c r="AR73" s="58" t="s">
        <v>793</v>
      </c>
      <c r="AS73" s="58" t="s">
        <v>793</v>
      </c>
      <c r="AT73" s="58" t="s">
        <v>793</v>
      </c>
      <c r="AU73" s="34"/>
      <c r="AW73" s="58" t="s">
        <v>793</v>
      </c>
      <c r="AX73" s="58" t="s">
        <v>793</v>
      </c>
      <c r="AY73" s="58" t="s">
        <v>793</v>
      </c>
      <c r="AZ73" s="58" t="s">
        <v>793</v>
      </c>
      <c r="BA73" s="58" t="s">
        <v>793</v>
      </c>
      <c r="BB73" s="58"/>
      <c r="BC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1"/>
      <c r="BP73" s="1"/>
      <c r="BQ73" s="1"/>
      <c r="BR73" s="1"/>
      <c r="BS73" s="1"/>
      <c r="BT73" s="1"/>
      <c r="BU73" s="1"/>
    </row>
    <row r="74" spans="2:73" ht="29.25" customHeight="1" x14ac:dyDescent="0.2">
      <c r="B74" s="1"/>
      <c r="D74" s="34" t="s">
        <v>794</v>
      </c>
      <c r="E74" s="1"/>
      <c r="F74" s="1"/>
      <c r="G74" s="34"/>
      <c r="H74" s="34"/>
      <c r="I74" s="34"/>
      <c r="J74" s="1"/>
      <c r="K74" s="1"/>
      <c r="L74" s="34"/>
      <c r="M74" s="1"/>
      <c r="N74" s="1"/>
      <c r="O74" s="34" t="s">
        <v>795</v>
      </c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34"/>
      <c r="AE74" s="34"/>
      <c r="AF74" s="34"/>
      <c r="AG74" s="34"/>
      <c r="AH74" s="1"/>
      <c r="AI74" s="58"/>
      <c r="AJ74" s="58" t="s">
        <v>796</v>
      </c>
      <c r="AK74" s="58" t="s">
        <v>796</v>
      </c>
      <c r="AL74" s="58"/>
      <c r="AM74" s="58" t="s">
        <v>796</v>
      </c>
      <c r="AN74" s="58" t="s">
        <v>796</v>
      </c>
      <c r="AO74" s="58" t="s">
        <v>796</v>
      </c>
      <c r="AP74" s="58" t="s">
        <v>796</v>
      </c>
      <c r="AQ74" s="58" t="s">
        <v>796</v>
      </c>
      <c r="AR74" s="58" t="s">
        <v>796</v>
      </c>
      <c r="AS74" s="58" t="s">
        <v>796</v>
      </c>
      <c r="AT74" s="58" t="s">
        <v>796</v>
      </c>
      <c r="AU74" s="58"/>
      <c r="AW74" s="58" t="s">
        <v>796</v>
      </c>
      <c r="AX74" s="58" t="s">
        <v>796</v>
      </c>
      <c r="AY74" s="58" t="s">
        <v>796</v>
      </c>
      <c r="AZ74" s="58" t="s">
        <v>796</v>
      </c>
      <c r="BA74" s="58" t="s">
        <v>796</v>
      </c>
      <c r="BB74" s="58"/>
      <c r="BC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1"/>
      <c r="BP74" s="1"/>
      <c r="BQ74" s="1"/>
      <c r="BR74" s="1"/>
      <c r="BS74" s="1"/>
      <c r="BT74" s="1"/>
      <c r="BU74" s="1"/>
    </row>
    <row r="75" spans="2:73" ht="29.25" customHeight="1" x14ac:dyDescent="0.2">
      <c r="B75" s="1"/>
      <c r="C75" s="34" t="s">
        <v>797</v>
      </c>
      <c r="D75" s="34" t="s">
        <v>798</v>
      </c>
      <c r="E75" s="1"/>
      <c r="F75" s="1"/>
      <c r="G75" s="34"/>
      <c r="H75" s="34"/>
      <c r="I75" s="34"/>
      <c r="J75" s="1"/>
      <c r="K75" s="1"/>
      <c r="L75" s="34"/>
      <c r="M75" s="1"/>
      <c r="N75" s="1"/>
      <c r="O75" s="3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34"/>
      <c r="AE75" s="34"/>
      <c r="AF75" s="34"/>
      <c r="AG75" s="34"/>
      <c r="AH75" s="1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W75" s="58"/>
      <c r="AX75" s="58"/>
      <c r="AY75" s="58"/>
      <c r="AZ75" s="58"/>
      <c r="BA75" s="58"/>
      <c r="BB75" s="58"/>
      <c r="BC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1"/>
      <c r="BP75" s="1"/>
      <c r="BQ75" s="1"/>
      <c r="BR75" s="1"/>
      <c r="BS75" s="1"/>
      <c r="BT75" s="1"/>
      <c r="BU75" s="1"/>
    </row>
    <row r="76" spans="2:73" ht="29.25" customHeight="1" x14ac:dyDescent="0.2">
      <c r="B76" s="1"/>
      <c r="C76" s="34" t="s">
        <v>799</v>
      </c>
      <c r="D76" s="34" t="s">
        <v>800</v>
      </c>
      <c r="E76" s="1"/>
      <c r="F76" s="1"/>
      <c r="G76" s="34"/>
      <c r="H76" s="34"/>
      <c r="I76" s="34"/>
      <c r="J76" s="1"/>
      <c r="K76" s="1"/>
      <c r="L76" s="34"/>
      <c r="M76" s="1"/>
      <c r="N76" s="1"/>
      <c r="O76" s="3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34"/>
      <c r="AE76" s="34"/>
      <c r="AF76" s="34"/>
      <c r="AG76" s="34"/>
      <c r="AH76" s="1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W76" s="58"/>
      <c r="AX76" s="58"/>
      <c r="AY76" s="58"/>
      <c r="AZ76" s="58"/>
      <c r="BA76" s="58"/>
      <c r="BB76" s="58"/>
      <c r="BC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1"/>
      <c r="BP76" s="1"/>
      <c r="BQ76" s="1"/>
      <c r="BR76" s="1"/>
      <c r="BS76" s="1"/>
      <c r="BT76" s="1"/>
      <c r="BU76" s="1"/>
    </row>
    <row r="77" spans="2:73" ht="29.25" customHeight="1" x14ac:dyDescent="0.2">
      <c r="B77" s="1"/>
      <c r="C77" s="34" t="s">
        <v>801</v>
      </c>
      <c r="D77" s="34" t="s">
        <v>802</v>
      </c>
      <c r="E77" s="1"/>
      <c r="F77" s="1"/>
      <c r="G77" s="34"/>
      <c r="H77" s="34"/>
      <c r="I77" s="34"/>
      <c r="J77" s="1"/>
      <c r="K77" s="1"/>
      <c r="L77" s="34"/>
      <c r="M77" s="1"/>
      <c r="N77" s="1"/>
      <c r="O77" s="3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34"/>
      <c r="AE77" s="34"/>
      <c r="AF77" s="34"/>
      <c r="AG77" s="34"/>
      <c r="AH77" s="1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W77" s="58"/>
      <c r="AX77" s="58"/>
      <c r="AY77" s="58"/>
      <c r="AZ77" s="58"/>
      <c r="BA77" s="58"/>
      <c r="BB77" s="58"/>
      <c r="BC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1"/>
      <c r="BP77" s="1"/>
      <c r="BQ77" s="1"/>
      <c r="BR77" s="1"/>
      <c r="BS77" s="1"/>
      <c r="BT77" s="1"/>
      <c r="BU77" s="1"/>
    </row>
    <row r="78" spans="2:73" ht="29.25" customHeight="1" x14ac:dyDescent="0.2">
      <c r="B78" s="1"/>
      <c r="C78" s="34" t="s">
        <v>803</v>
      </c>
      <c r="D78" s="34" t="s">
        <v>804</v>
      </c>
      <c r="E78" s="1"/>
      <c r="F78" s="1"/>
      <c r="G78" s="34"/>
      <c r="H78" s="34"/>
      <c r="I78" s="34"/>
      <c r="J78" s="1"/>
      <c r="K78" s="1"/>
      <c r="L78" s="34"/>
      <c r="M78" s="1"/>
      <c r="N78" s="1"/>
      <c r="O78" s="3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34"/>
      <c r="AE78" s="34"/>
      <c r="AF78" s="34"/>
      <c r="AG78" s="34"/>
      <c r="AH78" s="1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W78" s="58"/>
      <c r="AX78" s="58"/>
      <c r="AY78" s="58"/>
      <c r="AZ78" s="58"/>
      <c r="BA78" s="58"/>
      <c r="BB78" s="58"/>
      <c r="BC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1"/>
      <c r="BP78" s="1"/>
      <c r="BQ78" s="1"/>
      <c r="BR78" s="1"/>
      <c r="BS78" s="1"/>
      <c r="BT78" s="1"/>
      <c r="BU78" s="1"/>
    </row>
    <row r="79" spans="2:73" ht="29.25" customHeight="1" x14ac:dyDescent="0.2">
      <c r="B79" s="1" t="s">
        <v>78</v>
      </c>
      <c r="C79" s="34" t="s">
        <v>805</v>
      </c>
      <c r="D79" s="34" t="s">
        <v>806</v>
      </c>
      <c r="E79" s="1"/>
      <c r="F79" s="1"/>
      <c r="G79" s="34"/>
      <c r="H79" s="34"/>
      <c r="I79" s="34"/>
      <c r="J79" s="1"/>
      <c r="K79" s="1"/>
      <c r="L79" s="34"/>
      <c r="M79" s="1"/>
      <c r="N79" s="1"/>
      <c r="O79" s="3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34"/>
      <c r="AE79" s="34"/>
      <c r="AF79" s="34"/>
      <c r="AG79" s="1"/>
      <c r="AH79" s="1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W79" s="58"/>
      <c r="AX79" s="58"/>
      <c r="AY79" s="58"/>
      <c r="AZ79" s="58"/>
      <c r="BA79" s="58"/>
      <c r="BB79" s="58"/>
      <c r="BC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1"/>
      <c r="BP79" s="1"/>
      <c r="BQ79" s="1"/>
      <c r="BR79" s="1"/>
      <c r="BS79" s="1"/>
      <c r="BT79" s="1"/>
      <c r="BU79" s="1"/>
    </row>
    <row r="80" spans="2:73" ht="29.25" customHeight="1" x14ac:dyDescent="0.2">
      <c r="B80" s="1" t="s">
        <v>78</v>
      </c>
      <c r="C80" s="34" t="s">
        <v>807</v>
      </c>
      <c r="D80" s="34" t="s">
        <v>808</v>
      </c>
      <c r="E80" s="1"/>
      <c r="F80" s="1"/>
      <c r="G80" s="34"/>
      <c r="H80" s="34"/>
      <c r="I80" s="34"/>
      <c r="J80" s="1"/>
      <c r="K80" s="1"/>
      <c r="L80" s="3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4"/>
      <c r="AG80" s="1"/>
      <c r="AH80" s="1"/>
      <c r="AI80" s="1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W80" s="58"/>
      <c r="AX80" s="58"/>
      <c r="AY80" s="58"/>
      <c r="AZ80" s="58"/>
      <c r="BA80" s="58"/>
      <c r="BB80" s="58"/>
      <c r="BC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1"/>
      <c r="BP80" s="1"/>
      <c r="BQ80" s="1"/>
      <c r="BR80" s="1"/>
      <c r="BS80" s="1"/>
      <c r="BT80" s="1"/>
      <c r="BU80" s="1"/>
    </row>
    <row r="81" spans="2:73" ht="29.25" customHeight="1" x14ac:dyDescent="0.2">
      <c r="B81" s="1" t="s">
        <v>78</v>
      </c>
      <c r="C81" s="34" t="s">
        <v>809</v>
      </c>
      <c r="D81" s="34" t="s">
        <v>810</v>
      </c>
      <c r="E81" s="1"/>
      <c r="F81" s="1"/>
      <c r="G81" s="34"/>
      <c r="H81" s="34"/>
      <c r="I81" s="34"/>
      <c r="J81" s="1"/>
      <c r="K81" s="1"/>
      <c r="L81" s="3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4"/>
      <c r="AG81" s="1"/>
      <c r="AH81" s="1"/>
      <c r="AI81" s="1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W81" s="58"/>
      <c r="AX81" s="58"/>
      <c r="AY81" s="58"/>
      <c r="AZ81" s="58"/>
      <c r="BA81" s="58"/>
      <c r="BB81" s="58"/>
      <c r="BC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1"/>
      <c r="BP81" s="1"/>
      <c r="BQ81" s="1"/>
      <c r="BR81" s="1"/>
      <c r="BS81" s="1"/>
      <c r="BT81" s="1"/>
      <c r="BU81" s="1"/>
    </row>
    <row r="82" spans="2:73" ht="29.25" customHeight="1" x14ac:dyDescent="0.2">
      <c r="B82" s="1" t="s">
        <v>78</v>
      </c>
      <c r="C82" s="34" t="s">
        <v>811</v>
      </c>
      <c r="D82" s="34" t="s">
        <v>812</v>
      </c>
      <c r="E82" s="1"/>
      <c r="F82" s="1"/>
      <c r="G82" s="34"/>
      <c r="H82" s="34"/>
      <c r="I82" s="3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4"/>
      <c r="AG82" s="1"/>
      <c r="AH82" s="1"/>
      <c r="AI82" s="1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W82" s="58"/>
      <c r="AX82" s="58"/>
      <c r="AY82" s="58"/>
      <c r="AZ82" s="58"/>
      <c r="BA82" s="58"/>
      <c r="BB82" s="58"/>
      <c r="BC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1"/>
      <c r="BP82" s="1"/>
      <c r="BQ82" s="1"/>
      <c r="BR82" s="1"/>
      <c r="BS82" s="1"/>
      <c r="BT82" s="1"/>
      <c r="BU82" s="1"/>
    </row>
    <row r="83" spans="2:73" ht="29.25" customHeight="1" x14ac:dyDescent="0.2">
      <c r="B83" s="1"/>
      <c r="C83" s="34" t="s">
        <v>813</v>
      </c>
      <c r="D83" s="34" t="s">
        <v>814</v>
      </c>
      <c r="E83" s="1"/>
      <c r="F83" s="1"/>
      <c r="G83" s="34"/>
      <c r="H83" s="34"/>
      <c r="I83" s="3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4"/>
      <c r="AG83" s="1"/>
      <c r="AH83" s="1"/>
      <c r="AI83" s="1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W83" s="58"/>
      <c r="AX83" s="58"/>
      <c r="AY83" s="58"/>
      <c r="AZ83" s="58"/>
      <c r="BA83" s="58"/>
      <c r="BB83" s="58"/>
      <c r="BC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1"/>
      <c r="BP83" s="1"/>
      <c r="BQ83" s="1"/>
      <c r="BR83" s="1"/>
      <c r="BS83" s="1"/>
      <c r="BT83" s="1"/>
      <c r="BU83" s="1"/>
    </row>
    <row r="84" spans="2:73" ht="29.25" customHeight="1" x14ac:dyDescent="0.2">
      <c r="B84" s="1"/>
      <c r="C84" s="34" t="s">
        <v>815</v>
      </c>
      <c r="D84" s="34" t="s">
        <v>816</v>
      </c>
      <c r="E84" s="1"/>
      <c r="F84" s="1"/>
      <c r="G84" s="34"/>
      <c r="H84" s="34"/>
      <c r="I84" s="3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4"/>
      <c r="AG84" s="1"/>
      <c r="AH84" s="1"/>
      <c r="AI84" s="1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W84" s="58"/>
      <c r="AX84" s="58"/>
      <c r="AY84" s="58"/>
      <c r="AZ84" s="58"/>
      <c r="BA84" s="58"/>
      <c r="BB84" s="58"/>
      <c r="BC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1"/>
      <c r="BP84" s="1"/>
      <c r="BQ84" s="1"/>
      <c r="BR84" s="1"/>
      <c r="BS84" s="1"/>
      <c r="BT84" s="1"/>
      <c r="BU84" s="1"/>
    </row>
    <row r="85" spans="2:73" ht="29.25" customHeight="1" x14ac:dyDescent="0.2">
      <c r="B85" s="1"/>
      <c r="C85" s="1"/>
      <c r="D85" s="34" t="s">
        <v>817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4"/>
      <c r="AG85" s="1"/>
      <c r="AH85" s="1"/>
      <c r="AI85" s="1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W85" s="58"/>
      <c r="AX85" s="58"/>
      <c r="AY85" s="58"/>
      <c r="AZ85" s="58"/>
      <c r="BA85" s="58"/>
      <c r="BB85" s="58"/>
      <c r="BC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1"/>
      <c r="BP85" s="1"/>
      <c r="BQ85" s="1"/>
      <c r="BR85" s="1"/>
      <c r="BS85" s="1"/>
      <c r="BT85" s="1"/>
      <c r="BU85" s="1"/>
    </row>
    <row r="86" spans="2:73" ht="29.25" customHeight="1" x14ac:dyDescent="0.2">
      <c r="B86" s="1"/>
      <c r="C86" s="1"/>
      <c r="D86" s="34" t="s">
        <v>818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4"/>
      <c r="AG86" s="1"/>
      <c r="AH86" s="1"/>
      <c r="AI86" s="1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W86" s="58"/>
      <c r="AX86" s="58"/>
      <c r="AY86" s="58"/>
      <c r="AZ86" s="58"/>
      <c r="BA86" s="58"/>
      <c r="BB86" s="58"/>
      <c r="BC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1"/>
      <c r="BP86" s="1"/>
      <c r="BQ86" s="1"/>
      <c r="BR86" s="1"/>
      <c r="BS86" s="1"/>
      <c r="BT86" s="1"/>
      <c r="BU86" s="1"/>
    </row>
    <row r="87" spans="2:73" ht="29.25" customHeight="1" x14ac:dyDescent="0.2">
      <c r="B87" s="1"/>
      <c r="C87" s="1"/>
      <c r="D87" s="34" t="s">
        <v>819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4"/>
      <c r="AG87" s="1"/>
      <c r="AH87" s="1"/>
      <c r="AI87" s="1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W87" s="58"/>
      <c r="AX87" s="58"/>
      <c r="AY87" s="58"/>
      <c r="AZ87" s="58"/>
      <c r="BA87" s="58"/>
      <c r="BB87" s="58"/>
      <c r="BC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1"/>
      <c r="BP87" s="1"/>
      <c r="BQ87" s="1"/>
      <c r="BR87" s="1"/>
      <c r="BS87" s="1"/>
      <c r="BT87" s="1"/>
      <c r="BU87" s="1"/>
    </row>
    <row r="88" spans="2:73" ht="29.25" customHeight="1" x14ac:dyDescent="0.2">
      <c r="B88" s="1"/>
      <c r="C88" s="1"/>
      <c r="D88" s="34" t="s">
        <v>820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4"/>
      <c r="AG88" s="1"/>
      <c r="AH88" s="34"/>
      <c r="AI88" s="1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W88" s="58"/>
      <c r="AX88" s="58"/>
      <c r="AY88" s="58"/>
      <c r="AZ88" s="58"/>
      <c r="BA88" s="58"/>
      <c r="BB88" s="58"/>
      <c r="BC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1"/>
      <c r="BP88" s="1"/>
      <c r="BQ88" s="1"/>
      <c r="BR88" s="1"/>
      <c r="BS88" s="1"/>
      <c r="BT88" s="1"/>
      <c r="BU88" s="1"/>
    </row>
    <row r="89" spans="2:73" ht="29.25" customHeight="1" x14ac:dyDescent="0.2">
      <c r="B89" s="1"/>
      <c r="C89" s="1"/>
      <c r="D89" s="34" t="s">
        <v>821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4"/>
      <c r="AG89" s="1"/>
      <c r="AH89" s="34"/>
      <c r="AI89" s="1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W89" s="58"/>
      <c r="AX89" s="58"/>
      <c r="AY89" s="58"/>
      <c r="AZ89" s="58"/>
      <c r="BA89" s="58"/>
      <c r="BB89" s="58"/>
      <c r="BC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1"/>
      <c r="BP89" s="1"/>
      <c r="BQ89" s="1"/>
      <c r="BR89" s="1"/>
      <c r="BS89" s="1"/>
      <c r="BT89" s="1"/>
      <c r="BU89" s="1"/>
    </row>
    <row r="90" spans="2:73" ht="29.25" customHeight="1" x14ac:dyDescent="0.2">
      <c r="B90" s="1"/>
      <c r="C90" s="1"/>
      <c r="D90" s="34" t="s">
        <v>822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4"/>
      <c r="AG90" s="1"/>
      <c r="AH90" s="34"/>
      <c r="AI90" s="1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W90" s="58"/>
      <c r="AX90" s="58"/>
      <c r="AY90" s="58"/>
      <c r="AZ90" s="58"/>
      <c r="BA90" s="58"/>
      <c r="BB90" s="58"/>
      <c r="BC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1"/>
      <c r="BP90" s="1"/>
      <c r="BQ90" s="1"/>
      <c r="BR90" s="1"/>
      <c r="BS90" s="1"/>
      <c r="BT90" s="1"/>
      <c r="BU90" s="1"/>
    </row>
    <row r="91" spans="2:73" ht="29.25" customHeight="1" x14ac:dyDescent="0.2">
      <c r="B91" s="1"/>
      <c r="C91" s="1"/>
      <c r="D91" s="34" t="s">
        <v>823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4"/>
      <c r="AG91" s="1"/>
      <c r="AH91" s="34"/>
      <c r="AI91" s="1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W91" s="58"/>
      <c r="AX91" s="58"/>
      <c r="AY91" s="58"/>
      <c r="AZ91" s="58"/>
      <c r="BA91" s="58"/>
      <c r="BB91" s="58"/>
      <c r="BC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1"/>
      <c r="BP91" s="1"/>
      <c r="BQ91" s="1"/>
      <c r="BR91" s="1"/>
      <c r="BS91" s="1"/>
      <c r="BT91" s="1"/>
      <c r="BU91" s="1"/>
    </row>
    <row r="92" spans="2:73" ht="29.25" customHeight="1" x14ac:dyDescent="0.2">
      <c r="B92" s="1"/>
      <c r="C92" s="1"/>
      <c r="D92" s="34" t="s">
        <v>824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4"/>
      <c r="AG92" s="1"/>
      <c r="AH92" s="34"/>
      <c r="AI92" s="1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W92" s="58"/>
      <c r="AX92" s="58"/>
      <c r="AY92" s="58"/>
      <c r="AZ92" s="58"/>
      <c r="BA92" s="58"/>
      <c r="BB92" s="58"/>
      <c r="BC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1"/>
      <c r="BP92" s="1"/>
      <c r="BQ92" s="1"/>
      <c r="BR92" s="1"/>
      <c r="BS92" s="1"/>
      <c r="BT92" s="1"/>
      <c r="BU92" s="1"/>
    </row>
    <row r="93" spans="2:73" ht="29.25" customHeight="1" x14ac:dyDescent="0.2">
      <c r="B93" s="1"/>
      <c r="C93" s="1"/>
      <c r="D93" s="34" t="s">
        <v>825</v>
      </c>
      <c r="E93" s="1"/>
      <c r="F93" s="1"/>
      <c r="G93" s="1"/>
      <c r="H93" s="1"/>
      <c r="I93" s="1"/>
      <c r="J93" s="1"/>
      <c r="K93" s="1"/>
      <c r="L93" s="1"/>
      <c r="M93" s="1"/>
      <c r="N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4"/>
      <c r="AG93" s="1"/>
      <c r="AH93" s="34"/>
      <c r="AI93" s="1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W93" s="58"/>
      <c r="AX93" s="58"/>
      <c r="AY93" s="58"/>
      <c r="AZ93" s="58"/>
      <c r="BA93" s="58"/>
      <c r="BB93" s="58"/>
      <c r="BC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1"/>
      <c r="BP93" s="1"/>
      <c r="BQ93" s="1"/>
      <c r="BR93" s="1"/>
      <c r="BS93" s="1"/>
      <c r="BT93" s="1"/>
      <c r="BU93" s="1"/>
    </row>
    <row r="94" spans="2:73" ht="29.25" customHeight="1" x14ac:dyDescent="0.2">
      <c r="B94" s="1"/>
      <c r="C94" s="1"/>
      <c r="D94" s="34" t="s">
        <v>826</v>
      </c>
      <c r="E94" s="1"/>
      <c r="F94" s="1"/>
      <c r="G94" s="1"/>
      <c r="H94" s="1"/>
      <c r="I94" s="1"/>
      <c r="J94" s="1"/>
      <c r="K94" s="1"/>
      <c r="L94" s="1"/>
      <c r="M94" s="1"/>
      <c r="N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4"/>
      <c r="AG94" s="1"/>
      <c r="AH94" s="34"/>
      <c r="AI94" s="1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W94" s="58"/>
      <c r="AX94" s="58"/>
      <c r="AY94" s="58"/>
      <c r="AZ94" s="58"/>
      <c r="BA94" s="58"/>
      <c r="BB94" s="58"/>
      <c r="BC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1"/>
      <c r="BP94" s="1"/>
      <c r="BQ94" s="1"/>
      <c r="BR94" s="1"/>
      <c r="BS94" s="1"/>
      <c r="BT94" s="1"/>
      <c r="BU94" s="1"/>
    </row>
    <row r="95" spans="2:73" ht="29.25" customHeight="1" x14ac:dyDescent="0.2">
      <c r="B95" s="1"/>
      <c r="C95" s="1"/>
      <c r="D95" s="34" t="s">
        <v>827</v>
      </c>
      <c r="E95" s="1"/>
      <c r="F95" s="1"/>
      <c r="G95" s="1"/>
      <c r="H95" s="1"/>
      <c r="I95" s="1"/>
      <c r="J95" s="1"/>
      <c r="K95" s="1"/>
      <c r="L95" s="1"/>
      <c r="M95" s="1"/>
      <c r="N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4"/>
      <c r="AG95" s="1"/>
      <c r="AH95" s="34"/>
      <c r="AI95" s="1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W95" s="58"/>
      <c r="AX95" s="58"/>
      <c r="AY95" s="58"/>
      <c r="AZ95" s="58"/>
      <c r="BA95" s="58"/>
      <c r="BB95" s="58"/>
      <c r="BC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1"/>
      <c r="BP95" s="1"/>
      <c r="BQ95" s="1"/>
      <c r="BR95" s="1"/>
      <c r="BS95" s="1"/>
      <c r="BT95" s="1"/>
      <c r="BU95" s="1"/>
    </row>
    <row r="96" spans="2:73" ht="29.25" customHeight="1" x14ac:dyDescent="0.2">
      <c r="B96" s="1"/>
      <c r="C96" s="1"/>
      <c r="D96" s="34" t="s">
        <v>828</v>
      </c>
      <c r="E96" s="1"/>
      <c r="F96" s="1"/>
      <c r="G96" s="1"/>
      <c r="H96" s="1"/>
      <c r="I96" s="1"/>
      <c r="J96" s="1"/>
      <c r="K96" s="1"/>
      <c r="L96" s="1"/>
      <c r="M96" s="1"/>
      <c r="N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4"/>
      <c r="AG96" s="1"/>
      <c r="AH96" s="34"/>
      <c r="AI96" s="1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W96" s="58"/>
      <c r="AX96" s="58"/>
      <c r="AY96" s="58"/>
      <c r="AZ96" s="58"/>
      <c r="BA96" s="58"/>
      <c r="BB96" s="58"/>
      <c r="BC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1"/>
      <c r="BP96" s="1"/>
      <c r="BQ96" s="1"/>
      <c r="BR96" s="1"/>
      <c r="BS96" s="1"/>
      <c r="BT96" s="1"/>
      <c r="BU96" s="1"/>
    </row>
    <row r="97" spans="2:73" ht="29.25" customHeight="1" x14ac:dyDescent="0.2">
      <c r="B97" s="1"/>
      <c r="C97" s="1"/>
      <c r="D97" s="34" t="s">
        <v>829</v>
      </c>
      <c r="E97" s="1"/>
      <c r="F97" s="1"/>
      <c r="G97" s="1"/>
      <c r="H97" s="1"/>
      <c r="I97" s="1"/>
      <c r="J97" s="1"/>
      <c r="K97" s="1"/>
      <c r="L97" s="1"/>
      <c r="M97" s="1"/>
      <c r="N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34"/>
      <c r="AF97" s="1"/>
      <c r="AG97" s="34"/>
      <c r="AH97" s="1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W97" s="58"/>
      <c r="AX97" s="58"/>
      <c r="AY97" s="58"/>
      <c r="AZ97" s="58"/>
      <c r="BA97" s="58"/>
      <c r="BB97" s="58"/>
      <c r="BC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1"/>
      <c r="BP97" s="1"/>
      <c r="BQ97" s="1"/>
      <c r="BR97" s="1"/>
      <c r="BS97" s="1"/>
      <c r="BT97" s="1"/>
      <c r="BU97" s="1"/>
    </row>
    <row r="98" spans="2:73" ht="29.25" customHeight="1" x14ac:dyDescent="0.2">
      <c r="B98" s="1"/>
      <c r="C98" s="1"/>
      <c r="D98" s="34" t="s">
        <v>830</v>
      </c>
      <c r="E98" s="1"/>
      <c r="F98" s="1"/>
      <c r="G98" s="1"/>
      <c r="H98" s="1"/>
      <c r="I98" s="1"/>
      <c r="J98" s="1"/>
      <c r="K98" s="1"/>
      <c r="L98" s="1"/>
      <c r="M98" s="1"/>
      <c r="N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34"/>
      <c r="AF98" s="1"/>
      <c r="AG98" s="1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W98" s="58"/>
      <c r="AX98" s="58"/>
      <c r="AY98" s="58"/>
      <c r="AZ98" s="58"/>
      <c r="BA98" s="58"/>
      <c r="BB98" s="58"/>
      <c r="BC98" s="58"/>
      <c r="BE98" s="58"/>
      <c r="BF98" s="58"/>
      <c r="BG98" s="58"/>
      <c r="BH98" s="58"/>
      <c r="BI98" s="58"/>
      <c r="BJ98" s="58"/>
      <c r="BK98" s="58"/>
      <c r="BL98" s="58"/>
      <c r="BM98" s="58"/>
      <c r="BN98" s="58"/>
      <c r="BO98" s="1"/>
      <c r="BP98" s="1"/>
      <c r="BQ98" s="1"/>
      <c r="BR98" s="1"/>
      <c r="BS98" s="1"/>
      <c r="BT98" s="1"/>
      <c r="BU98" s="1"/>
    </row>
    <row r="99" spans="2:73" ht="29.25" customHeight="1" x14ac:dyDescent="0.2">
      <c r="B99" s="1"/>
      <c r="C99" s="1"/>
      <c r="D99" s="34" t="s">
        <v>831</v>
      </c>
      <c r="E99" s="1"/>
      <c r="F99" s="1"/>
      <c r="G99" s="1"/>
      <c r="H99" s="1"/>
      <c r="I99" s="1"/>
      <c r="J99" s="1"/>
      <c r="K99" s="1"/>
      <c r="L99" s="1"/>
      <c r="M99" s="1"/>
      <c r="N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34"/>
      <c r="AF99" s="1"/>
      <c r="AG99" s="1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W99" s="58"/>
      <c r="AX99" s="58"/>
      <c r="AY99" s="58"/>
      <c r="AZ99" s="58"/>
      <c r="BA99" s="58"/>
      <c r="BB99" s="58"/>
      <c r="BC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1"/>
      <c r="BP99" s="1"/>
      <c r="BQ99" s="1"/>
      <c r="BR99" s="1"/>
      <c r="BS99" s="1"/>
      <c r="BT99" s="1"/>
      <c r="BU99" s="1"/>
    </row>
    <row r="100" spans="2:73" ht="29.25" customHeight="1" x14ac:dyDescent="0.2">
      <c r="B100" s="1"/>
      <c r="C100" s="1"/>
      <c r="D100" s="34" t="s">
        <v>832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34"/>
      <c r="AF100" s="1"/>
      <c r="AG100" s="1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W100" s="58"/>
      <c r="AX100" s="58"/>
      <c r="AY100" s="58"/>
      <c r="AZ100" s="58"/>
      <c r="BA100" s="58"/>
      <c r="BB100" s="58"/>
      <c r="BC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1"/>
      <c r="BP100" s="1"/>
      <c r="BQ100" s="1"/>
      <c r="BR100" s="1"/>
      <c r="BS100" s="1"/>
      <c r="BT100" s="1"/>
      <c r="BU100" s="1"/>
    </row>
    <row r="101" spans="2:73" ht="29.25" customHeight="1" x14ac:dyDescent="0.2">
      <c r="B101" s="1"/>
      <c r="C101" s="1"/>
      <c r="D101" s="34" t="s">
        <v>833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34"/>
      <c r="AF101" s="1"/>
      <c r="AG101" s="1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W101" s="58"/>
      <c r="AX101" s="58"/>
      <c r="AY101" s="58"/>
      <c r="AZ101" s="58"/>
      <c r="BA101" s="58"/>
      <c r="BB101" s="58"/>
      <c r="BC101" s="58"/>
      <c r="BE101" s="58"/>
      <c r="BF101" s="58"/>
      <c r="BG101" s="58"/>
      <c r="BH101" s="58"/>
      <c r="BI101" s="58"/>
      <c r="BJ101" s="58"/>
      <c r="BK101" s="58"/>
      <c r="BL101" s="58"/>
      <c r="BM101" s="58"/>
      <c r="BN101" s="58"/>
      <c r="BO101" s="1"/>
      <c r="BP101" s="1"/>
      <c r="BQ101" s="1"/>
      <c r="BR101" s="1"/>
      <c r="BS101" s="1"/>
      <c r="BT101" s="1"/>
      <c r="BU101" s="1"/>
    </row>
    <row r="102" spans="2:73" ht="29.25" customHeight="1" x14ac:dyDescent="0.2">
      <c r="B102" s="1"/>
      <c r="C102" s="1"/>
      <c r="D102" s="34" t="s">
        <v>834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W102" s="58"/>
      <c r="AX102" s="58"/>
      <c r="AY102" s="58"/>
      <c r="AZ102" s="58"/>
      <c r="BA102" s="58"/>
      <c r="BB102" s="58"/>
      <c r="BC102" s="58"/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1"/>
      <c r="BP102" s="1"/>
      <c r="BQ102" s="1"/>
      <c r="BR102" s="1"/>
      <c r="BS102" s="1"/>
      <c r="BT102" s="1"/>
      <c r="BU102" s="1"/>
    </row>
    <row r="103" spans="2:73" ht="29.25" customHeight="1" x14ac:dyDescent="0.2">
      <c r="B103" s="1"/>
      <c r="C103" s="1"/>
      <c r="D103" s="34" t="s">
        <v>835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W103" s="58"/>
      <c r="AX103" s="58"/>
      <c r="AY103" s="58"/>
      <c r="AZ103" s="58"/>
      <c r="BA103" s="58"/>
      <c r="BB103" s="58"/>
      <c r="BC103" s="58"/>
      <c r="BE103" s="58"/>
      <c r="BF103" s="58"/>
      <c r="BG103" s="58"/>
      <c r="BH103" s="58"/>
      <c r="BI103" s="58"/>
      <c r="BJ103" s="58"/>
      <c r="BK103" s="58"/>
      <c r="BL103" s="58"/>
      <c r="BM103" s="58"/>
      <c r="BN103" s="58"/>
      <c r="BO103" s="1"/>
      <c r="BP103" s="1"/>
      <c r="BQ103" s="1"/>
      <c r="BR103" s="1"/>
      <c r="BS103" s="1"/>
      <c r="BT103" s="1"/>
      <c r="BU103" s="1"/>
    </row>
    <row r="104" spans="2:73" ht="29.25" customHeight="1" x14ac:dyDescent="0.2">
      <c r="B104" s="1"/>
      <c r="C104" s="1"/>
      <c r="D104" s="34" t="s">
        <v>836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W104" s="58"/>
      <c r="AX104" s="58"/>
      <c r="AY104" s="58"/>
      <c r="AZ104" s="58"/>
      <c r="BA104" s="58"/>
      <c r="BB104" s="58"/>
      <c r="BC104" s="58"/>
      <c r="BE104" s="58"/>
      <c r="BF104" s="58"/>
      <c r="BG104" s="58"/>
      <c r="BH104" s="58"/>
      <c r="BI104" s="58"/>
      <c r="BJ104" s="58"/>
      <c r="BK104" s="58"/>
      <c r="BL104" s="58"/>
      <c r="BM104" s="58"/>
      <c r="BN104" s="58"/>
      <c r="BO104" s="1"/>
      <c r="BP104" s="1"/>
      <c r="BQ104" s="1"/>
      <c r="BR104" s="1"/>
      <c r="BS104" s="1"/>
      <c r="BT104" s="1"/>
      <c r="BU104" s="1"/>
    </row>
    <row r="105" spans="2:73" ht="29.25" customHeight="1" x14ac:dyDescent="0.2">
      <c r="B105" s="1"/>
      <c r="C105" s="1"/>
      <c r="D105" s="34" t="s">
        <v>837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W105" s="58"/>
      <c r="AX105" s="58"/>
      <c r="AY105" s="58"/>
      <c r="AZ105" s="58"/>
      <c r="BA105" s="58"/>
      <c r="BB105" s="58"/>
      <c r="BC105" s="58"/>
      <c r="BE105" s="58"/>
      <c r="BF105" s="58"/>
      <c r="BG105" s="58"/>
      <c r="BH105" s="58"/>
      <c r="BI105" s="58"/>
      <c r="BJ105" s="58"/>
      <c r="BK105" s="58"/>
      <c r="BL105" s="58"/>
      <c r="BM105" s="58"/>
      <c r="BN105" s="58"/>
      <c r="BO105" s="1"/>
      <c r="BP105" s="1"/>
      <c r="BQ105" s="1"/>
      <c r="BR105" s="1"/>
      <c r="BS105" s="1"/>
      <c r="BT105" s="1"/>
      <c r="BU105" s="1"/>
    </row>
    <row r="106" spans="2:73" ht="29.25" customHeight="1" x14ac:dyDescent="0.2">
      <c r="B106" s="1"/>
      <c r="C106" s="1"/>
      <c r="D106" s="34" t="s">
        <v>838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  <c r="AU106" s="58"/>
      <c r="AW106" s="58"/>
      <c r="AX106" s="58"/>
      <c r="AY106" s="58"/>
      <c r="AZ106" s="58"/>
      <c r="BA106" s="58"/>
      <c r="BB106" s="58"/>
      <c r="BC106" s="58"/>
      <c r="BE106" s="58"/>
      <c r="BF106" s="58"/>
      <c r="BG106" s="58"/>
      <c r="BH106" s="58"/>
      <c r="BI106" s="58"/>
      <c r="BJ106" s="58"/>
      <c r="BK106" s="58"/>
      <c r="BL106" s="58"/>
      <c r="BM106" s="58"/>
      <c r="BN106" s="58"/>
      <c r="BO106" s="1"/>
      <c r="BP106" s="1"/>
      <c r="BQ106" s="1"/>
      <c r="BR106" s="1"/>
      <c r="BS106" s="1"/>
      <c r="BT106" s="1"/>
      <c r="BU106" s="1"/>
    </row>
    <row r="107" spans="2:73" ht="29.25" customHeight="1" x14ac:dyDescent="0.2">
      <c r="B107" s="1"/>
      <c r="C107" s="1"/>
      <c r="D107" s="34" t="s">
        <v>839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W107" s="58"/>
      <c r="AX107" s="58"/>
      <c r="AY107" s="58"/>
      <c r="AZ107" s="58"/>
      <c r="BA107" s="58"/>
      <c r="BB107" s="58"/>
      <c r="BC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1"/>
      <c r="BP107" s="1"/>
      <c r="BQ107" s="1"/>
      <c r="BR107" s="1"/>
      <c r="BS107" s="1"/>
      <c r="BT107" s="1"/>
      <c r="BU107" s="1"/>
    </row>
    <row r="108" spans="2:73" ht="29.25" customHeight="1" x14ac:dyDescent="0.2">
      <c r="B108" s="1"/>
      <c r="C108" s="1"/>
      <c r="D108" s="34" t="s">
        <v>840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W108" s="58"/>
      <c r="AX108" s="58"/>
      <c r="AY108" s="58"/>
      <c r="AZ108" s="58"/>
      <c r="BA108" s="58"/>
      <c r="BB108" s="58"/>
      <c r="BC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1"/>
      <c r="BP108" s="1"/>
      <c r="BQ108" s="1"/>
      <c r="BR108" s="1"/>
      <c r="BS108" s="1"/>
      <c r="BT108" s="1"/>
      <c r="BU108" s="1"/>
    </row>
    <row r="109" spans="2:73" ht="29.25" customHeight="1" x14ac:dyDescent="0.2">
      <c r="B109" s="1"/>
      <c r="C109" s="1"/>
      <c r="D109" s="34" t="s">
        <v>841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W109" s="58"/>
      <c r="AX109" s="58"/>
      <c r="AY109" s="58"/>
      <c r="AZ109" s="58"/>
      <c r="BA109" s="58"/>
      <c r="BB109" s="58"/>
      <c r="BC109" s="58"/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1"/>
      <c r="BP109" s="1"/>
      <c r="BQ109" s="1"/>
      <c r="BR109" s="1"/>
      <c r="BS109" s="1"/>
      <c r="BT109" s="1"/>
      <c r="BU109" s="1"/>
    </row>
    <row r="110" spans="2:73" ht="29.25" customHeight="1" x14ac:dyDescent="0.2">
      <c r="B110" s="1"/>
      <c r="C110" s="1"/>
      <c r="D110" s="34" t="s">
        <v>842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  <c r="AU110" s="58"/>
      <c r="AW110" s="58"/>
      <c r="AX110" s="58"/>
      <c r="AY110" s="58"/>
      <c r="AZ110" s="58"/>
      <c r="BA110" s="58"/>
      <c r="BB110" s="58"/>
      <c r="BC110" s="58"/>
      <c r="BE110" s="58"/>
      <c r="BF110" s="58"/>
      <c r="BG110" s="58"/>
      <c r="BH110" s="58"/>
      <c r="BI110" s="58"/>
      <c r="BJ110" s="58"/>
      <c r="BK110" s="58"/>
      <c r="BL110" s="58"/>
      <c r="BM110" s="58"/>
      <c r="BN110" s="58"/>
      <c r="BO110" s="1"/>
      <c r="BP110" s="1"/>
      <c r="BQ110" s="1"/>
      <c r="BR110" s="1"/>
      <c r="BS110" s="1"/>
      <c r="BT110" s="1"/>
      <c r="BU110" s="1"/>
    </row>
    <row r="111" spans="2:73" ht="29.25" customHeight="1" x14ac:dyDescent="0.2">
      <c r="B111" s="1"/>
      <c r="C111" s="1"/>
      <c r="D111" s="34" t="s">
        <v>843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  <c r="AU111" s="58"/>
      <c r="AW111" s="58"/>
      <c r="AX111" s="58"/>
      <c r="AY111" s="58"/>
      <c r="AZ111" s="58"/>
      <c r="BA111" s="58"/>
      <c r="BB111" s="58"/>
      <c r="BC111" s="58"/>
      <c r="BE111" s="58"/>
      <c r="BF111" s="58"/>
      <c r="BG111" s="58"/>
      <c r="BH111" s="58"/>
      <c r="BI111" s="58"/>
      <c r="BJ111" s="58"/>
      <c r="BK111" s="58"/>
      <c r="BL111" s="58"/>
      <c r="BM111" s="58"/>
      <c r="BN111" s="58"/>
      <c r="BO111" s="1"/>
      <c r="BP111" s="1"/>
      <c r="BQ111" s="1"/>
      <c r="BR111" s="1"/>
      <c r="BS111" s="1"/>
      <c r="BT111" s="1"/>
      <c r="BU111" s="1"/>
    </row>
    <row r="112" spans="2:73" ht="29.25" customHeight="1" x14ac:dyDescent="0.2">
      <c r="B112" s="1"/>
      <c r="C112" s="1"/>
      <c r="D112" s="34" t="s">
        <v>844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W112" s="58"/>
      <c r="AX112" s="58"/>
      <c r="AY112" s="58"/>
      <c r="AZ112" s="58"/>
      <c r="BA112" s="58"/>
      <c r="BB112" s="58"/>
      <c r="BC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1"/>
      <c r="BP112" s="1"/>
      <c r="BQ112" s="1"/>
      <c r="BR112" s="1"/>
      <c r="BS112" s="1"/>
      <c r="BT112" s="1"/>
      <c r="BU112" s="1"/>
    </row>
    <row r="113" spans="2:73" ht="29.25" customHeight="1" x14ac:dyDescent="0.2">
      <c r="B113" s="1"/>
      <c r="C113" s="1"/>
      <c r="D113" s="34" t="s">
        <v>845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W113" s="58"/>
      <c r="AX113" s="58"/>
      <c r="AY113" s="58"/>
      <c r="AZ113" s="58"/>
      <c r="BA113" s="58"/>
      <c r="BB113" s="58"/>
      <c r="BC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1"/>
      <c r="BP113" s="1"/>
      <c r="BQ113" s="1"/>
      <c r="BR113" s="1"/>
      <c r="BS113" s="1"/>
      <c r="BT113" s="1"/>
      <c r="BU113" s="1"/>
    </row>
    <row r="114" spans="2:73" ht="29.25" customHeight="1" x14ac:dyDescent="0.2">
      <c r="B114" s="1"/>
      <c r="C114" s="1"/>
      <c r="D114" s="34" t="s">
        <v>846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W114" s="58"/>
      <c r="AX114" s="58"/>
      <c r="AY114" s="58"/>
      <c r="AZ114" s="58"/>
      <c r="BA114" s="58"/>
      <c r="BB114" s="58"/>
      <c r="BC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1"/>
      <c r="BP114" s="1"/>
      <c r="BQ114" s="1"/>
      <c r="BR114" s="1"/>
      <c r="BS114" s="1"/>
      <c r="BT114" s="1"/>
      <c r="BU114" s="1"/>
    </row>
    <row r="115" spans="2:73" ht="29.25" customHeight="1" x14ac:dyDescent="0.2">
      <c r="B115" s="1"/>
      <c r="C115" s="1"/>
      <c r="D115" s="34" t="s">
        <v>847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W115" s="58"/>
      <c r="AX115" s="58"/>
      <c r="AY115" s="58"/>
      <c r="AZ115" s="58"/>
      <c r="BA115" s="58"/>
      <c r="BB115" s="58"/>
      <c r="BC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1"/>
      <c r="BP115" s="1"/>
      <c r="BQ115" s="1"/>
      <c r="BR115" s="1"/>
      <c r="BS115" s="1"/>
      <c r="BT115" s="1"/>
      <c r="BU115" s="1"/>
    </row>
    <row r="116" spans="2:73" ht="29.25" customHeight="1" x14ac:dyDescent="0.2">
      <c r="B116" s="1"/>
      <c r="C116" s="1"/>
      <c r="D116" s="34" t="s">
        <v>848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W116" s="58"/>
      <c r="AX116" s="58"/>
      <c r="AY116" s="58"/>
      <c r="AZ116" s="58"/>
      <c r="BA116" s="58"/>
      <c r="BB116" s="58"/>
      <c r="BC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1"/>
      <c r="BP116" s="1"/>
      <c r="BQ116" s="1"/>
      <c r="BR116" s="1"/>
      <c r="BS116" s="1"/>
      <c r="BT116" s="1"/>
      <c r="BU116" s="1"/>
    </row>
    <row r="117" spans="2:73" ht="29.25" customHeight="1" x14ac:dyDescent="0.2">
      <c r="B117" s="1"/>
      <c r="C117" s="1"/>
      <c r="D117" s="34" t="s">
        <v>849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AU117" s="58"/>
      <c r="AW117" s="58"/>
      <c r="AX117" s="58"/>
      <c r="AY117" s="58"/>
      <c r="AZ117" s="58"/>
      <c r="BA117" s="58"/>
      <c r="BB117" s="58"/>
      <c r="BC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1"/>
      <c r="BP117" s="1"/>
      <c r="BQ117" s="1"/>
      <c r="BR117" s="1"/>
      <c r="BS117" s="1"/>
      <c r="BT117" s="1"/>
      <c r="BU117" s="1"/>
    </row>
    <row r="118" spans="2:73" ht="29.25" customHeight="1" x14ac:dyDescent="0.2">
      <c r="B118" s="1"/>
      <c r="C118" s="1"/>
      <c r="D118" s="34" t="s">
        <v>850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W118" s="58"/>
      <c r="AX118" s="58"/>
      <c r="AY118" s="58"/>
      <c r="AZ118" s="58"/>
      <c r="BA118" s="58"/>
      <c r="BB118" s="58"/>
      <c r="BC118" s="58"/>
      <c r="BE118" s="58"/>
      <c r="BF118" s="58"/>
      <c r="BG118" s="58"/>
      <c r="BH118" s="58"/>
      <c r="BI118" s="58"/>
      <c r="BJ118" s="58"/>
      <c r="BK118" s="58"/>
      <c r="BL118" s="58"/>
      <c r="BM118" s="58"/>
      <c r="BN118" s="58"/>
      <c r="BO118" s="1"/>
      <c r="BP118" s="1"/>
      <c r="BQ118" s="1"/>
      <c r="BR118" s="1"/>
      <c r="BS118" s="1"/>
      <c r="BT118" s="1"/>
      <c r="BU118" s="1"/>
    </row>
    <row r="119" spans="2:73" ht="29.25" customHeight="1" x14ac:dyDescent="0.2">
      <c r="B119" s="1"/>
      <c r="C119" s="1"/>
      <c r="D119" s="34" t="s">
        <v>851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W119" s="58"/>
      <c r="AX119" s="58"/>
      <c r="AY119" s="58"/>
      <c r="AZ119" s="58"/>
      <c r="BA119" s="58"/>
      <c r="BB119" s="58"/>
      <c r="BC119" s="58"/>
      <c r="BE119" s="58"/>
      <c r="BF119" s="58"/>
      <c r="BG119" s="58"/>
      <c r="BH119" s="58"/>
      <c r="BI119" s="58"/>
      <c r="BJ119" s="58"/>
      <c r="BK119" s="58"/>
      <c r="BL119" s="58"/>
      <c r="BM119" s="58"/>
      <c r="BN119" s="58"/>
      <c r="BO119" s="1"/>
      <c r="BP119" s="1"/>
      <c r="BQ119" s="1"/>
      <c r="BR119" s="1"/>
      <c r="BS119" s="1"/>
      <c r="BT119" s="1"/>
      <c r="BU119" s="1"/>
    </row>
    <row r="120" spans="2:73" ht="29.25" customHeight="1" x14ac:dyDescent="0.2">
      <c r="B120" s="1"/>
      <c r="C120" s="1"/>
      <c r="D120" s="34" t="s">
        <v>852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W120" s="58"/>
      <c r="AX120" s="58"/>
      <c r="AY120" s="58"/>
      <c r="AZ120" s="58"/>
      <c r="BA120" s="58"/>
      <c r="BB120" s="58"/>
      <c r="BC120" s="58"/>
      <c r="BE120" s="58"/>
      <c r="BF120" s="58"/>
      <c r="BG120" s="58"/>
      <c r="BH120" s="58"/>
      <c r="BI120" s="58"/>
      <c r="BJ120" s="58"/>
      <c r="BK120" s="58"/>
      <c r="BL120" s="58"/>
      <c r="BM120" s="58"/>
      <c r="BN120" s="58"/>
      <c r="BO120" s="1"/>
      <c r="BP120" s="1"/>
      <c r="BQ120" s="1"/>
      <c r="BR120" s="1"/>
      <c r="BS120" s="1"/>
      <c r="BT120" s="1"/>
      <c r="BU120" s="1"/>
    </row>
    <row r="121" spans="2:73" ht="29.25" customHeight="1" x14ac:dyDescent="0.2">
      <c r="B121" s="1"/>
      <c r="C121" s="1"/>
      <c r="D121" s="34" t="s">
        <v>853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W121" s="58"/>
      <c r="AX121" s="58"/>
      <c r="AY121" s="58"/>
      <c r="AZ121" s="58"/>
      <c r="BA121" s="58"/>
      <c r="BB121" s="58"/>
      <c r="BC121" s="58"/>
      <c r="BE121" s="58"/>
      <c r="BF121" s="58"/>
      <c r="BG121" s="58"/>
      <c r="BH121" s="58"/>
      <c r="BI121" s="58"/>
      <c r="BJ121" s="58"/>
      <c r="BK121" s="58"/>
      <c r="BL121" s="58"/>
      <c r="BM121" s="58"/>
      <c r="BN121" s="58"/>
      <c r="BO121" s="1"/>
      <c r="BP121" s="1"/>
      <c r="BQ121" s="1"/>
      <c r="BR121" s="1"/>
      <c r="BS121" s="1"/>
      <c r="BT121" s="1"/>
      <c r="BU121" s="1"/>
    </row>
    <row r="122" spans="2:73" ht="29.25" customHeight="1" x14ac:dyDescent="0.2">
      <c r="B122" s="1"/>
      <c r="C122" s="1"/>
      <c r="D122" s="34" t="s">
        <v>854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W122" s="58"/>
      <c r="AX122" s="58"/>
      <c r="AY122" s="58"/>
      <c r="AZ122" s="58"/>
      <c r="BA122" s="58"/>
      <c r="BB122" s="58"/>
      <c r="BC122" s="58"/>
      <c r="BE122" s="58"/>
      <c r="BF122" s="58"/>
      <c r="BG122" s="58"/>
      <c r="BH122" s="58"/>
      <c r="BI122" s="58"/>
      <c r="BJ122" s="58"/>
      <c r="BK122" s="58"/>
      <c r="BL122" s="58"/>
      <c r="BM122" s="58"/>
      <c r="BN122" s="58"/>
      <c r="BO122" s="1"/>
      <c r="BP122" s="1"/>
      <c r="BQ122" s="1"/>
      <c r="BR122" s="1"/>
      <c r="BS122" s="1"/>
      <c r="BT122" s="1"/>
      <c r="BU122" s="1"/>
    </row>
    <row r="123" spans="2:73" ht="29.25" customHeight="1" x14ac:dyDescent="0.2">
      <c r="B123" s="1"/>
      <c r="C123" s="1"/>
      <c r="D123" s="34" t="s">
        <v>855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  <c r="AU123" s="58"/>
      <c r="AW123" s="58"/>
      <c r="AX123" s="58"/>
      <c r="AY123" s="58"/>
      <c r="AZ123" s="58"/>
      <c r="BA123" s="58"/>
      <c r="BB123" s="58"/>
      <c r="BC123" s="58"/>
      <c r="BE123" s="58"/>
      <c r="BF123" s="58"/>
      <c r="BG123" s="58"/>
      <c r="BH123" s="58"/>
      <c r="BI123" s="58"/>
      <c r="BJ123" s="58"/>
      <c r="BK123" s="58"/>
      <c r="BL123" s="58"/>
      <c r="BM123" s="58"/>
      <c r="BN123" s="58"/>
      <c r="BO123" s="1"/>
      <c r="BP123" s="1"/>
      <c r="BQ123" s="1"/>
      <c r="BR123" s="1"/>
      <c r="BS123" s="1"/>
      <c r="BT123" s="1"/>
      <c r="BU123" s="1"/>
    </row>
    <row r="124" spans="2:73" ht="29.25" customHeight="1" x14ac:dyDescent="0.2">
      <c r="B124" s="1"/>
      <c r="C124" s="1"/>
      <c r="D124" s="34" t="s">
        <v>856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W124" s="58"/>
      <c r="AX124" s="58"/>
      <c r="AY124" s="58"/>
      <c r="AZ124" s="58"/>
      <c r="BA124" s="58"/>
      <c r="BB124" s="58"/>
      <c r="BC124" s="58"/>
      <c r="BE124" s="58"/>
      <c r="BF124" s="58"/>
      <c r="BG124" s="58"/>
      <c r="BH124" s="58"/>
      <c r="BI124" s="58"/>
      <c r="BJ124" s="58"/>
      <c r="BK124" s="58"/>
      <c r="BL124" s="58"/>
      <c r="BM124" s="58"/>
      <c r="BN124" s="58"/>
      <c r="BO124" s="1"/>
      <c r="BP124" s="1"/>
      <c r="BQ124" s="1"/>
      <c r="BR124" s="1"/>
      <c r="BS124" s="1"/>
      <c r="BT124" s="1"/>
      <c r="BU124" s="1"/>
    </row>
    <row r="125" spans="2:73" ht="29.25" customHeight="1" x14ac:dyDescent="0.2">
      <c r="B125" s="1"/>
      <c r="C125" s="1"/>
      <c r="D125" s="34" t="s">
        <v>857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W125" s="58"/>
      <c r="AX125" s="58"/>
      <c r="AY125" s="58"/>
      <c r="AZ125" s="58"/>
      <c r="BA125" s="58"/>
      <c r="BB125" s="58"/>
      <c r="BC125" s="58"/>
      <c r="BE125" s="58"/>
      <c r="BF125" s="58"/>
      <c r="BG125" s="58"/>
      <c r="BH125" s="58"/>
      <c r="BI125" s="58"/>
      <c r="BJ125" s="58"/>
      <c r="BK125" s="58"/>
      <c r="BL125" s="58"/>
      <c r="BM125" s="58"/>
      <c r="BN125" s="58"/>
      <c r="BO125" s="1"/>
      <c r="BP125" s="1"/>
      <c r="BQ125" s="1"/>
      <c r="BR125" s="1"/>
      <c r="BS125" s="1"/>
      <c r="BT125" s="1"/>
      <c r="BU125" s="1"/>
    </row>
    <row r="126" spans="2:73" ht="29.25" customHeight="1" x14ac:dyDescent="0.2">
      <c r="B126" s="1"/>
      <c r="C126" s="1"/>
      <c r="D126" s="34" t="s">
        <v>858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  <c r="AU126" s="58"/>
      <c r="AW126" s="58"/>
      <c r="AX126" s="58"/>
      <c r="AY126" s="58"/>
      <c r="AZ126" s="58"/>
      <c r="BA126" s="58"/>
      <c r="BB126" s="58"/>
      <c r="BC126" s="58"/>
      <c r="BE126" s="58"/>
      <c r="BF126" s="58"/>
      <c r="BG126" s="58"/>
      <c r="BH126" s="58"/>
      <c r="BI126" s="58"/>
      <c r="BJ126" s="58"/>
      <c r="BK126" s="58"/>
      <c r="BL126" s="58"/>
      <c r="BM126" s="58"/>
      <c r="BN126" s="58"/>
      <c r="BO126" s="1"/>
      <c r="BP126" s="1"/>
      <c r="BQ126" s="1"/>
      <c r="BR126" s="1"/>
      <c r="BS126" s="1"/>
      <c r="BT126" s="1"/>
      <c r="BU126" s="1"/>
    </row>
    <row r="127" spans="2:73" ht="29.25" customHeight="1" x14ac:dyDescent="0.2">
      <c r="B127" s="1"/>
      <c r="C127" s="1"/>
      <c r="D127" s="34"/>
      <c r="E127" s="1"/>
      <c r="F127" s="1"/>
      <c r="G127" s="1"/>
      <c r="H127" s="1"/>
      <c r="I127" s="1"/>
      <c r="J127" s="1"/>
      <c r="K127" s="1"/>
      <c r="L127" s="1"/>
      <c r="M127" s="1"/>
      <c r="N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W127" s="58"/>
      <c r="AX127" s="58"/>
      <c r="AY127" s="58"/>
      <c r="AZ127" s="58"/>
      <c r="BA127" s="58"/>
      <c r="BB127" s="58"/>
      <c r="BC127" s="58"/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1"/>
      <c r="BP127" s="1"/>
      <c r="BQ127" s="1"/>
      <c r="BR127" s="1"/>
      <c r="BS127" s="1"/>
      <c r="BT127" s="1"/>
      <c r="BU127" s="1"/>
    </row>
    <row r="128" spans="2:73" ht="29.25" customHeight="1" x14ac:dyDescent="0.2">
      <c r="B128" s="1"/>
      <c r="C128" s="1"/>
      <c r="D128" s="34"/>
      <c r="E128" s="1"/>
      <c r="F128" s="1"/>
      <c r="G128" s="1"/>
      <c r="H128" s="1"/>
      <c r="I128" s="1"/>
      <c r="J128" s="1"/>
      <c r="K128" s="1"/>
      <c r="L128" s="1"/>
      <c r="M128" s="1"/>
      <c r="N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  <c r="AU128" s="58"/>
      <c r="AV128" s="34"/>
      <c r="AW128" s="58"/>
      <c r="AX128" s="58"/>
      <c r="AY128" s="58"/>
      <c r="AZ128" s="58"/>
      <c r="BA128" s="58"/>
      <c r="BB128" s="58"/>
      <c r="BC128" s="58"/>
      <c r="BE128" s="58"/>
      <c r="BF128" s="58"/>
      <c r="BG128" s="58"/>
      <c r="BH128" s="58"/>
      <c r="BI128" s="58"/>
      <c r="BJ128" s="58"/>
      <c r="BK128" s="58"/>
      <c r="BL128" s="58"/>
      <c r="BM128" s="58"/>
      <c r="BN128" s="58"/>
      <c r="BO128" s="1"/>
      <c r="BP128" s="1"/>
      <c r="BQ128" s="1"/>
      <c r="BR128" s="1"/>
      <c r="BS128" s="1"/>
      <c r="BT128" s="1"/>
      <c r="BU128" s="1"/>
    </row>
    <row r="129" spans="2:73" ht="29.25" customHeight="1" x14ac:dyDescent="0.2">
      <c r="B129" s="1"/>
      <c r="C129" s="1"/>
      <c r="D129" s="34"/>
      <c r="E129" s="1"/>
      <c r="F129" s="1"/>
      <c r="G129" s="1"/>
      <c r="H129" s="1"/>
      <c r="I129" s="1"/>
      <c r="J129" s="1"/>
      <c r="K129" s="1"/>
      <c r="L129" s="1"/>
      <c r="M129" s="1"/>
      <c r="N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  <c r="AU129" s="58"/>
      <c r="AV129" s="34"/>
      <c r="AW129" s="58"/>
      <c r="AX129" s="58"/>
      <c r="AY129" s="58"/>
      <c r="AZ129" s="58"/>
      <c r="BA129" s="58"/>
      <c r="BB129" s="58"/>
      <c r="BC129" s="58"/>
      <c r="BE129" s="58"/>
      <c r="BF129" s="58"/>
      <c r="BG129" s="58"/>
      <c r="BH129" s="58"/>
      <c r="BI129" s="58"/>
      <c r="BJ129" s="58"/>
      <c r="BK129" s="58"/>
      <c r="BL129" s="58"/>
      <c r="BM129" s="58"/>
      <c r="BN129" s="58"/>
      <c r="BO129" s="1"/>
      <c r="BP129" s="1"/>
      <c r="BQ129" s="1"/>
      <c r="BR129" s="1"/>
      <c r="BS129" s="1"/>
      <c r="BT129" s="1"/>
      <c r="BU129" s="1"/>
    </row>
    <row r="130" spans="2:73" ht="29.25" customHeight="1" x14ac:dyDescent="0.2">
      <c r="B130" s="1"/>
      <c r="C130" s="1"/>
      <c r="D130" s="34"/>
      <c r="E130" s="1"/>
      <c r="F130" s="1"/>
      <c r="G130" s="1"/>
      <c r="H130" s="1"/>
      <c r="I130" s="1"/>
      <c r="J130" s="1"/>
      <c r="K130" s="1"/>
      <c r="L130" s="1"/>
      <c r="M130" s="1"/>
      <c r="N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  <c r="AU130" s="58"/>
      <c r="AV130" s="34"/>
      <c r="AW130" s="58"/>
      <c r="AX130" s="58"/>
      <c r="AY130" s="58"/>
      <c r="AZ130" s="58"/>
      <c r="BA130" s="58"/>
      <c r="BB130" s="58"/>
      <c r="BC130" s="58"/>
      <c r="BE130" s="58"/>
      <c r="BF130" s="58"/>
      <c r="BG130" s="58"/>
      <c r="BH130" s="58"/>
      <c r="BI130" s="58"/>
      <c r="BJ130" s="58"/>
      <c r="BK130" s="58"/>
      <c r="BL130" s="58"/>
      <c r="BM130" s="58"/>
      <c r="BN130" s="58"/>
      <c r="BO130" s="1"/>
      <c r="BP130" s="1"/>
      <c r="BQ130" s="1"/>
      <c r="BR130" s="1"/>
      <c r="BS130" s="1"/>
      <c r="BT130" s="1"/>
      <c r="BU130" s="1"/>
    </row>
    <row r="131" spans="2:73" ht="29.25" customHeight="1" x14ac:dyDescent="0.2">
      <c r="B131" s="1"/>
      <c r="C131" s="1"/>
      <c r="D131" s="34"/>
      <c r="E131" s="1"/>
      <c r="F131" s="1"/>
      <c r="G131" s="1"/>
      <c r="H131" s="1"/>
      <c r="I131" s="1"/>
      <c r="J131" s="1"/>
      <c r="K131" s="1"/>
      <c r="L131" s="1"/>
      <c r="M131" s="1"/>
      <c r="N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34"/>
      <c r="AW131" s="58"/>
      <c r="AX131" s="58"/>
      <c r="AY131" s="58"/>
      <c r="AZ131" s="58"/>
      <c r="BA131" s="58"/>
      <c r="BB131" s="58"/>
      <c r="BC131" s="58"/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1"/>
      <c r="BP131" s="1"/>
      <c r="BQ131" s="1"/>
      <c r="BR131" s="1"/>
      <c r="BS131" s="1"/>
      <c r="BT131" s="1"/>
      <c r="BU131" s="1"/>
    </row>
    <row r="132" spans="2:73" ht="29.25" customHeight="1" x14ac:dyDescent="0.2">
      <c r="B132" s="1"/>
      <c r="C132" s="1"/>
      <c r="D132" s="34"/>
      <c r="E132" s="1"/>
      <c r="F132" s="1"/>
      <c r="G132" s="1"/>
      <c r="H132" s="1"/>
      <c r="I132" s="1"/>
      <c r="J132" s="1"/>
      <c r="K132" s="1"/>
      <c r="L132" s="1"/>
      <c r="M132" s="1"/>
      <c r="N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  <c r="AU132" s="58"/>
      <c r="AV132" s="34"/>
      <c r="AW132" s="58"/>
      <c r="AX132" s="58"/>
      <c r="AY132" s="58"/>
      <c r="AZ132" s="58"/>
      <c r="BA132" s="58"/>
      <c r="BB132" s="58"/>
      <c r="BC132" s="58"/>
      <c r="BE132" s="58"/>
      <c r="BF132" s="58"/>
      <c r="BG132" s="58"/>
      <c r="BH132" s="58"/>
      <c r="BI132" s="58"/>
      <c r="BJ132" s="58"/>
      <c r="BK132" s="58"/>
      <c r="BL132" s="58"/>
      <c r="BM132" s="58"/>
      <c r="BN132" s="58"/>
      <c r="BO132" s="1"/>
      <c r="BP132" s="1"/>
      <c r="BQ132" s="1"/>
      <c r="BR132" s="1"/>
      <c r="BS132" s="1"/>
      <c r="BT132" s="1"/>
      <c r="BU132" s="1"/>
    </row>
    <row r="133" spans="2:73" ht="29.25" customHeight="1" x14ac:dyDescent="0.2">
      <c r="B133" s="1"/>
      <c r="C133" s="1"/>
      <c r="D133" s="34"/>
      <c r="E133" s="1"/>
      <c r="F133" s="1"/>
      <c r="G133" s="1"/>
      <c r="H133" s="1"/>
      <c r="I133" s="1"/>
      <c r="J133" s="1"/>
      <c r="K133" s="1"/>
      <c r="L133" s="1"/>
      <c r="M133" s="1"/>
      <c r="N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  <c r="AU133" s="58"/>
      <c r="AV133" s="34"/>
      <c r="AW133" s="58"/>
      <c r="AX133" s="58"/>
      <c r="AY133" s="58"/>
      <c r="AZ133" s="58"/>
      <c r="BA133" s="58"/>
      <c r="BB133" s="58"/>
      <c r="BC133" s="58"/>
      <c r="BE133" s="58"/>
      <c r="BF133" s="58"/>
      <c r="BG133" s="58"/>
      <c r="BH133" s="58"/>
      <c r="BI133" s="58"/>
      <c r="BJ133" s="58"/>
      <c r="BK133" s="58"/>
      <c r="BL133" s="58"/>
      <c r="BM133" s="58"/>
      <c r="BN133" s="58"/>
      <c r="BO133" s="1"/>
      <c r="BP133" s="1"/>
      <c r="BQ133" s="1"/>
      <c r="BR133" s="1"/>
      <c r="BS133" s="1"/>
      <c r="BT133" s="1"/>
      <c r="BU133" s="1"/>
    </row>
    <row r="134" spans="2:73" ht="29.25" customHeight="1" x14ac:dyDescent="0.2">
      <c r="B134" s="1"/>
      <c r="C134" s="1"/>
      <c r="D134" s="34"/>
      <c r="E134" s="1"/>
      <c r="F134" s="1"/>
      <c r="G134" s="1"/>
      <c r="H134" s="1"/>
      <c r="I134" s="1"/>
      <c r="J134" s="1"/>
      <c r="K134" s="1"/>
      <c r="L134" s="1"/>
      <c r="M134" s="1"/>
      <c r="N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  <c r="AU134" s="58"/>
      <c r="AV134" s="34"/>
      <c r="AW134" s="58"/>
      <c r="AX134" s="58"/>
      <c r="AY134" s="58"/>
      <c r="AZ134" s="58"/>
      <c r="BA134" s="58"/>
      <c r="BB134" s="58"/>
      <c r="BC134" s="58"/>
      <c r="BE134" s="58"/>
      <c r="BF134" s="58"/>
      <c r="BG134" s="58"/>
      <c r="BH134" s="58"/>
      <c r="BI134" s="58"/>
      <c r="BJ134" s="58"/>
      <c r="BK134" s="58"/>
      <c r="BL134" s="58"/>
      <c r="BM134" s="58"/>
      <c r="BN134" s="58"/>
      <c r="BO134" s="1"/>
      <c r="BP134" s="1"/>
      <c r="BQ134" s="1"/>
      <c r="BR134" s="1"/>
      <c r="BS134" s="1"/>
      <c r="BT134" s="1"/>
      <c r="BU134" s="1"/>
    </row>
    <row r="135" spans="2:73" ht="29.2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E135" s="58"/>
      <c r="BF135" s="58"/>
      <c r="BG135" s="58"/>
      <c r="BH135" s="58"/>
      <c r="BI135" s="58"/>
      <c r="BJ135" s="58"/>
      <c r="BK135" s="58"/>
      <c r="BL135" s="58"/>
      <c r="BM135" s="58"/>
      <c r="BN135" s="58"/>
      <c r="BO135" s="1"/>
      <c r="BP135" s="1"/>
      <c r="BQ135" s="1"/>
      <c r="BR135" s="1"/>
      <c r="BS135" s="1"/>
      <c r="BT135" s="1"/>
      <c r="BU135" s="1"/>
    </row>
    <row r="136" spans="2:73" ht="29.2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E136" s="58"/>
      <c r="BF136" s="58"/>
      <c r="BG136" s="58"/>
      <c r="BH136" s="58"/>
      <c r="BI136" s="58"/>
      <c r="BJ136" s="58"/>
      <c r="BK136" s="58"/>
      <c r="BL136" s="58"/>
      <c r="BM136" s="58"/>
      <c r="BN136" s="58"/>
      <c r="BO136" s="1"/>
      <c r="BP136" s="1"/>
      <c r="BQ136" s="1"/>
      <c r="BR136" s="1"/>
      <c r="BS136" s="1"/>
      <c r="BT136" s="1"/>
      <c r="BU136" s="1"/>
    </row>
    <row r="137" spans="2:73" ht="29.2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  <c r="AU137" s="58"/>
      <c r="AV137" s="58"/>
      <c r="AW137" s="58"/>
      <c r="AX137" s="58"/>
      <c r="AY137" s="58"/>
      <c r="AZ137" s="58"/>
      <c r="BA137" s="58"/>
      <c r="BB137" s="58"/>
      <c r="BC137" s="58"/>
      <c r="BE137" s="58"/>
      <c r="BF137" s="58"/>
      <c r="BG137" s="58"/>
      <c r="BH137" s="58"/>
      <c r="BI137" s="58"/>
      <c r="BJ137" s="58"/>
      <c r="BK137" s="58"/>
      <c r="BL137" s="58"/>
      <c r="BM137" s="58"/>
      <c r="BN137" s="58"/>
      <c r="BO137" s="1"/>
      <c r="BP137" s="1"/>
      <c r="BQ137" s="1"/>
      <c r="BR137" s="1"/>
      <c r="BS137" s="1"/>
      <c r="BT137" s="1"/>
      <c r="BU137" s="1"/>
    </row>
    <row r="138" spans="2:73" ht="29.2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  <c r="AU138" s="58"/>
      <c r="AV138" s="58"/>
      <c r="AW138" s="58"/>
      <c r="AX138" s="58"/>
      <c r="AY138" s="58"/>
      <c r="AZ138" s="58"/>
      <c r="BA138" s="58"/>
      <c r="BB138" s="58"/>
      <c r="BC138" s="58"/>
      <c r="BE138" s="58"/>
      <c r="BF138" s="58"/>
      <c r="BG138" s="58"/>
      <c r="BH138" s="58"/>
      <c r="BI138" s="58"/>
      <c r="BJ138" s="58"/>
      <c r="BK138" s="58"/>
      <c r="BL138" s="58"/>
      <c r="BM138" s="58"/>
      <c r="BN138" s="58"/>
      <c r="BO138" s="1"/>
      <c r="BP138" s="1"/>
      <c r="BQ138" s="1"/>
      <c r="BR138" s="1"/>
      <c r="BS138" s="1"/>
      <c r="BT138" s="1"/>
      <c r="BU138" s="1"/>
    </row>
    <row r="139" spans="2:73" ht="29.2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1"/>
      <c r="BP139" s="1"/>
      <c r="BQ139" s="1"/>
      <c r="BR139" s="1"/>
      <c r="BS139" s="1"/>
      <c r="BT139" s="1"/>
      <c r="BU139" s="1"/>
    </row>
    <row r="140" spans="2:73" ht="29.2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  <c r="AU140" s="58"/>
      <c r="AV140" s="58"/>
      <c r="AW140" s="58"/>
      <c r="AX140" s="58"/>
      <c r="AY140" s="58"/>
      <c r="AZ140" s="58"/>
      <c r="BA140" s="58"/>
      <c r="BB140" s="58"/>
      <c r="BC140" s="58"/>
      <c r="BE140" s="58"/>
      <c r="BF140" s="58"/>
      <c r="BG140" s="58"/>
      <c r="BH140" s="58"/>
      <c r="BI140" s="58"/>
      <c r="BJ140" s="58"/>
      <c r="BK140" s="58"/>
      <c r="BL140" s="58"/>
      <c r="BM140" s="58"/>
      <c r="BN140" s="58"/>
      <c r="BO140" s="1"/>
      <c r="BP140" s="1"/>
      <c r="BQ140" s="1"/>
      <c r="BR140" s="1"/>
      <c r="BS140" s="1"/>
      <c r="BT140" s="1"/>
      <c r="BU140" s="1"/>
    </row>
    <row r="141" spans="2:73" ht="29.2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  <c r="AU141" s="58"/>
      <c r="AV141" s="58"/>
      <c r="AW141" s="58"/>
      <c r="AX141" s="58"/>
      <c r="AY141" s="58"/>
      <c r="AZ141" s="58"/>
      <c r="BA141" s="58"/>
      <c r="BB141" s="58"/>
      <c r="BC141" s="58"/>
      <c r="BE141" s="58"/>
      <c r="BF141" s="58"/>
      <c r="BG141" s="58"/>
      <c r="BH141" s="58"/>
      <c r="BI141" s="58"/>
      <c r="BJ141" s="58"/>
      <c r="BK141" s="58"/>
      <c r="BL141" s="58"/>
      <c r="BM141" s="58"/>
      <c r="BN141" s="58"/>
      <c r="BO141" s="1"/>
      <c r="BP141" s="1"/>
      <c r="BQ141" s="1"/>
      <c r="BR141" s="1"/>
      <c r="BS141" s="1"/>
      <c r="BT141" s="1"/>
      <c r="BU141" s="1"/>
    </row>
    <row r="142" spans="2:73" ht="29.2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8"/>
      <c r="BO142" s="1"/>
      <c r="BP142" s="1"/>
      <c r="BQ142" s="1"/>
      <c r="BR142" s="1"/>
      <c r="BS142" s="1"/>
      <c r="BT142" s="1"/>
      <c r="BU142" s="1"/>
    </row>
    <row r="143" spans="2:73" ht="29.2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E143" s="58"/>
      <c r="BF143" s="58"/>
      <c r="BG143" s="58"/>
      <c r="BH143" s="58"/>
      <c r="BI143" s="58"/>
      <c r="BJ143" s="58"/>
      <c r="BK143" s="58"/>
      <c r="BL143" s="58"/>
      <c r="BM143" s="58"/>
      <c r="BN143" s="58"/>
      <c r="BO143" s="1"/>
      <c r="BP143" s="1"/>
      <c r="BQ143" s="1"/>
      <c r="BR143" s="1"/>
      <c r="BS143" s="1"/>
      <c r="BT143" s="1"/>
      <c r="BU143" s="1"/>
    </row>
    <row r="144" spans="2:73" ht="29.2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AU144" s="58"/>
      <c r="AV144" s="58"/>
      <c r="AW144" s="58"/>
      <c r="AX144" s="58"/>
      <c r="AY144" s="58"/>
      <c r="AZ144" s="58"/>
      <c r="BA144" s="58"/>
      <c r="BB144" s="58"/>
      <c r="BC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1"/>
      <c r="BP144" s="1"/>
      <c r="BQ144" s="1"/>
      <c r="BR144" s="1"/>
      <c r="BS144" s="1"/>
      <c r="BT144" s="1"/>
      <c r="BU144" s="1"/>
    </row>
    <row r="145" spans="2:73" ht="29.2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AU145" s="58"/>
      <c r="AV145" s="58"/>
      <c r="AW145" s="58"/>
      <c r="AX145" s="58"/>
      <c r="AY145" s="58"/>
      <c r="AZ145" s="58"/>
      <c r="BA145" s="58"/>
      <c r="BB145" s="58"/>
      <c r="BC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1"/>
      <c r="BP145" s="1"/>
      <c r="BQ145" s="1"/>
      <c r="BR145" s="1"/>
      <c r="BS145" s="1"/>
      <c r="BT145" s="1"/>
      <c r="BU145" s="1"/>
    </row>
    <row r="146" spans="2:73" ht="29.2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AU146" s="58"/>
      <c r="AV146" s="58"/>
      <c r="AW146" s="58"/>
      <c r="AX146" s="58"/>
      <c r="AY146" s="58"/>
      <c r="AZ146" s="58"/>
      <c r="BA146" s="58"/>
      <c r="BB146" s="58"/>
      <c r="BC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1"/>
      <c r="BP146" s="1"/>
      <c r="BQ146" s="1"/>
      <c r="BR146" s="1"/>
      <c r="BS146" s="1"/>
      <c r="BT146" s="1"/>
      <c r="BU146" s="1"/>
    </row>
    <row r="147" spans="2:73" ht="29.2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AU147" s="58"/>
      <c r="AV147" s="58"/>
      <c r="AW147" s="58"/>
      <c r="AX147" s="58"/>
      <c r="AY147" s="58"/>
      <c r="AZ147" s="58"/>
      <c r="BA147" s="58"/>
      <c r="BB147" s="58"/>
      <c r="BC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1"/>
      <c r="BP147" s="1"/>
      <c r="BQ147" s="1"/>
      <c r="BR147" s="1"/>
      <c r="BS147" s="1"/>
      <c r="BT147" s="1"/>
      <c r="BU147" s="1"/>
    </row>
    <row r="148" spans="2:73" ht="29.2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AU148" s="58"/>
      <c r="AV148" s="58"/>
      <c r="AW148" s="58"/>
      <c r="AX148" s="58"/>
      <c r="AY148" s="58"/>
      <c r="AZ148" s="58"/>
      <c r="BA148" s="58"/>
      <c r="BB148" s="58"/>
      <c r="BC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1"/>
      <c r="BP148" s="1"/>
      <c r="BQ148" s="1"/>
      <c r="BR148" s="1"/>
      <c r="BS148" s="1"/>
      <c r="BT148" s="1"/>
      <c r="BU148" s="1"/>
    </row>
    <row r="149" spans="2:73" ht="29.2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  <c r="AU149" s="58"/>
      <c r="AV149" s="58"/>
      <c r="AW149" s="58"/>
      <c r="AX149" s="58"/>
      <c r="AY149" s="58"/>
      <c r="AZ149" s="58"/>
      <c r="BA149" s="58"/>
      <c r="BB149" s="58"/>
      <c r="BC149" s="58"/>
      <c r="BE149" s="58"/>
      <c r="BF149" s="58"/>
      <c r="BG149" s="58"/>
      <c r="BH149" s="58"/>
      <c r="BI149" s="58"/>
      <c r="BJ149" s="58"/>
      <c r="BK149" s="58"/>
      <c r="BL149" s="58"/>
      <c r="BM149" s="58"/>
      <c r="BN149" s="58"/>
      <c r="BO149" s="1"/>
      <c r="BP149" s="1"/>
      <c r="BQ149" s="1"/>
      <c r="BR149" s="1"/>
      <c r="BS149" s="1"/>
      <c r="BT149" s="1"/>
      <c r="BU149" s="1"/>
    </row>
    <row r="150" spans="2:73" ht="29.2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1"/>
      <c r="BP150" s="1"/>
      <c r="BQ150" s="1"/>
      <c r="BR150" s="1"/>
      <c r="BS150" s="1"/>
      <c r="BT150" s="1"/>
      <c r="BU150" s="1"/>
    </row>
    <row r="151" spans="2:73" ht="29.2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  <c r="AU151" s="58"/>
      <c r="AV151" s="58"/>
      <c r="AW151" s="58"/>
      <c r="AX151" s="58"/>
      <c r="AY151" s="58"/>
      <c r="AZ151" s="58"/>
      <c r="BA151" s="58"/>
      <c r="BB151" s="58"/>
      <c r="BC151" s="58"/>
      <c r="BE151" s="58"/>
      <c r="BF151" s="58"/>
      <c r="BG151" s="58"/>
      <c r="BH151" s="58"/>
      <c r="BI151" s="58"/>
      <c r="BJ151" s="58"/>
      <c r="BK151" s="58"/>
      <c r="BL151" s="58"/>
      <c r="BM151" s="58"/>
      <c r="BN151" s="58"/>
      <c r="BO151" s="1"/>
      <c r="BP151" s="1"/>
      <c r="BQ151" s="1"/>
      <c r="BR151" s="1"/>
      <c r="BS151" s="1"/>
      <c r="BT151" s="1"/>
      <c r="BU151" s="1"/>
    </row>
    <row r="152" spans="2:73" ht="29.2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  <c r="AU152" s="58"/>
      <c r="AV152" s="58"/>
      <c r="AW152" s="58"/>
      <c r="AX152" s="58"/>
      <c r="AY152" s="58"/>
      <c r="AZ152" s="58"/>
      <c r="BA152" s="58"/>
      <c r="BB152" s="58"/>
      <c r="BC152" s="58"/>
      <c r="BD152" s="58"/>
      <c r="BE152" s="58"/>
      <c r="BF152" s="58"/>
      <c r="BG152" s="58"/>
      <c r="BH152" s="58"/>
      <c r="BI152" s="58"/>
      <c r="BJ152" s="58"/>
      <c r="BK152" s="58"/>
      <c r="BL152" s="58"/>
      <c r="BM152" s="58"/>
      <c r="BN152" s="58"/>
      <c r="BO152" s="1"/>
      <c r="BP152" s="1"/>
      <c r="BQ152" s="1"/>
      <c r="BR152" s="1"/>
      <c r="BS152" s="1"/>
      <c r="BT152" s="1"/>
      <c r="BU152" s="1"/>
    </row>
    <row r="153" spans="2:73" ht="29.2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58"/>
      <c r="BO153" s="1"/>
      <c r="BP153" s="1"/>
      <c r="BQ153" s="1"/>
      <c r="BR153" s="1"/>
      <c r="BS153" s="1"/>
      <c r="BT153" s="1"/>
      <c r="BU153" s="1"/>
    </row>
    <row r="154" spans="2:73" ht="29.2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8"/>
      <c r="BC154" s="58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58"/>
      <c r="BO154" s="1"/>
      <c r="BP154" s="1"/>
      <c r="BQ154" s="1"/>
      <c r="BR154" s="1"/>
      <c r="BS154" s="1"/>
      <c r="BT154" s="1"/>
      <c r="BU154" s="1"/>
    </row>
    <row r="155" spans="2:73" ht="29.2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58"/>
      <c r="BO155" s="1"/>
      <c r="BP155" s="1"/>
      <c r="BQ155" s="1"/>
      <c r="BR155" s="1"/>
      <c r="BS155" s="1"/>
      <c r="BT155" s="1"/>
      <c r="BU155" s="1"/>
    </row>
    <row r="156" spans="2:73" ht="29.2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58"/>
      <c r="BO156" s="1"/>
      <c r="BP156" s="1"/>
      <c r="BQ156" s="1"/>
      <c r="BR156" s="1"/>
      <c r="BS156" s="1"/>
      <c r="BT156" s="1"/>
      <c r="BU156" s="1"/>
    </row>
    <row r="157" spans="2:73" ht="29.2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58"/>
      <c r="BO157" s="1"/>
      <c r="BP157" s="1"/>
      <c r="BQ157" s="1"/>
      <c r="BR157" s="1"/>
      <c r="BS157" s="1"/>
      <c r="BT157" s="1"/>
      <c r="BU157" s="1"/>
    </row>
    <row r="158" spans="2:73" ht="29.2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  <c r="AU158" s="58"/>
      <c r="AV158" s="58"/>
      <c r="AW158" s="58"/>
      <c r="AX158" s="58"/>
      <c r="AY158" s="58"/>
      <c r="AZ158" s="58"/>
      <c r="BA158" s="58"/>
      <c r="BB158" s="58"/>
      <c r="BC158" s="58"/>
      <c r="BD158" s="58"/>
      <c r="BE158" s="58"/>
      <c r="BF158" s="58"/>
      <c r="BG158" s="58"/>
      <c r="BH158" s="58"/>
      <c r="BI158" s="58"/>
      <c r="BJ158" s="58"/>
      <c r="BK158" s="58"/>
      <c r="BL158" s="58"/>
      <c r="BM158" s="58"/>
      <c r="BN158" s="58"/>
      <c r="BO158" s="1"/>
      <c r="BP158" s="1"/>
      <c r="BQ158" s="1"/>
      <c r="BR158" s="1"/>
      <c r="BS158" s="1"/>
      <c r="BT158" s="1"/>
      <c r="BU158" s="1"/>
    </row>
    <row r="159" spans="2:73" ht="29.2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  <c r="AU159" s="58"/>
      <c r="AV159" s="58"/>
      <c r="AW159" s="58"/>
      <c r="AX159" s="58"/>
      <c r="AY159" s="58"/>
      <c r="AZ159" s="58"/>
      <c r="BA159" s="58"/>
      <c r="BB159" s="58"/>
      <c r="BC159" s="58"/>
      <c r="BD159" s="58"/>
      <c r="BE159" s="58"/>
      <c r="BF159" s="58"/>
      <c r="BG159" s="58"/>
      <c r="BH159" s="58"/>
      <c r="BI159" s="58"/>
      <c r="BJ159" s="58"/>
      <c r="BK159" s="58"/>
      <c r="BL159" s="58"/>
      <c r="BM159" s="58"/>
      <c r="BN159" s="58"/>
      <c r="BO159" s="1"/>
      <c r="BP159" s="1"/>
      <c r="BQ159" s="1"/>
      <c r="BR159" s="1"/>
      <c r="BS159" s="1"/>
      <c r="BT159" s="1"/>
      <c r="BU159" s="1"/>
    </row>
    <row r="160" spans="2:73" ht="29.2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  <c r="AU160" s="58"/>
      <c r="AV160" s="58"/>
      <c r="AW160" s="58"/>
      <c r="AX160" s="58"/>
      <c r="AY160" s="58"/>
      <c r="AZ160" s="58"/>
      <c r="BA160" s="58"/>
      <c r="BB160" s="58"/>
      <c r="BC160" s="58"/>
      <c r="BD160" s="58"/>
      <c r="BE160" s="58"/>
      <c r="BF160" s="58"/>
      <c r="BG160" s="58"/>
      <c r="BH160" s="58"/>
      <c r="BI160" s="58"/>
      <c r="BJ160" s="58"/>
      <c r="BK160" s="58"/>
      <c r="BL160" s="58"/>
      <c r="BM160" s="58"/>
      <c r="BN160" s="58"/>
      <c r="BO160" s="1"/>
      <c r="BP160" s="1"/>
      <c r="BQ160" s="1"/>
      <c r="BR160" s="1"/>
      <c r="BS160" s="1"/>
      <c r="BT160" s="1"/>
      <c r="BU160" s="1"/>
    </row>
    <row r="161" spans="2:73" ht="29.2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  <c r="AU161" s="58"/>
      <c r="AV161" s="58"/>
      <c r="AW161" s="58"/>
      <c r="AX161" s="58"/>
      <c r="AY161" s="58"/>
      <c r="AZ161" s="58"/>
      <c r="BA161" s="58"/>
      <c r="BB161" s="58"/>
      <c r="BC161" s="58"/>
      <c r="BD161" s="58"/>
      <c r="BE161" s="58"/>
      <c r="BF161" s="58"/>
      <c r="BG161" s="58"/>
      <c r="BH161" s="58"/>
      <c r="BI161" s="58"/>
      <c r="BJ161" s="58"/>
      <c r="BK161" s="58"/>
      <c r="BL161" s="58"/>
      <c r="BM161" s="58"/>
      <c r="BN161" s="58"/>
      <c r="BO161" s="1"/>
      <c r="BP161" s="1"/>
      <c r="BQ161" s="1"/>
      <c r="BR161" s="1"/>
      <c r="BS161" s="1"/>
      <c r="BT161" s="1"/>
      <c r="BU161" s="1"/>
    </row>
    <row r="162" spans="2:73" ht="29.2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  <c r="AU162" s="58"/>
      <c r="AV162" s="58"/>
      <c r="AW162" s="58"/>
      <c r="AX162" s="58"/>
      <c r="AY162" s="58"/>
      <c r="AZ162" s="58"/>
      <c r="BA162" s="58"/>
      <c r="BB162" s="58"/>
      <c r="BC162" s="58"/>
      <c r="BD162" s="58"/>
      <c r="BE162" s="58"/>
      <c r="BF162" s="58"/>
      <c r="BG162" s="58"/>
      <c r="BH162" s="58"/>
      <c r="BI162" s="58"/>
      <c r="BJ162" s="58"/>
      <c r="BK162" s="58"/>
      <c r="BL162" s="58"/>
      <c r="BM162" s="58"/>
      <c r="BN162" s="58"/>
      <c r="BO162" s="1"/>
      <c r="BP162" s="1"/>
      <c r="BQ162" s="1"/>
      <c r="BR162" s="1"/>
      <c r="BS162" s="1"/>
      <c r="BT162" s="1"/>
      <c r="BU162" s="1"/>
    </row>
    <row r="163" spans="2:73" ht="29.2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1"/>
      <c r="BP163" s="1"/>
      <c r="BQ163" s="1"/>
      <c r="BR163" s="1"/>
      <c r="BS163" s="1"/>
      <c r="BT163" s="1"/>
      <c r="BU163" s="1"/>
    </row>
    <row r="164" spans="2:73" ht="29.2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/>
      <c r="BF164" s="58"/>
      <c r="BG164" s="58"/>
      <c r="BH164" s="58"/>
      <c r="BI164" s="58"/>
      <c r="BJ164" s="58"/>
      <c r="BK164" s="58"/>
      <c r="BL164" s="58"/>
      <c r="BM164" s="58"/>
      <c r="BN164" s="58"/>
      <c r="BO164" s="1"/>
      <c r="BP164" s="1"/>
      <c r="BQ164" s="1"/>
      <c r="BR164" s="1"/>
      <c r="BS164" s="1"/>
      <c r="BT164" s="1"/>
      <c r="BU164" s="1"/>
    </row>
    <row r="165" spans="2:73" ht="29.2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/>
      <c r="BF165" s="58"/>
      <c r="BG165" s="58"/>
      <c r="BH165" s="58"/>
      <c r="BI165" s="58"/>
      <c r="BJ165" s="58"/>
      <c r="BK165" s="58"/>
      <c r="BL165" s="58"/>
      <c r="BM165" s="58"/>
      <c r="BN165" s="58"/>
      <c r="BO165" s="1"/>
      <c r="BP165" s="1"/>
      <c r="BQ165" s="1"/>
      <c r="BR165" s="1"/>
      <c r="BS165" s="1"/>
      <c r="BT165" s="1"/>
      <c r="BU165" s="1"/>
    </row>
    <row r="166" spans="2:73" ht="29.2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/>
      <c r="BE166" s="58"/>
      <c r="BF166" s="58"/>
      <c r="BG166" s="58"/>
      <c r="BH166" s="58"/>
      <c r="BI166" s="58"/>
      <c r="BJ166" s="58"/>
      <c r="BK166" s="58"/>
      <c r="BL166" s="58"/>
      <c r="BM166" s="58"/>
      <c r="BN166" s="58"/>
      <c r="BO166" s="1"/>
      <c r="BP166" s="1"/>
      <c r="BQ166" s="1"/>
      <c r="BR166" s="1"/>
      <c r="BS166" s="1"/>
      <c r="BT166" s="1"/>
      <c r="BU166" s="1"/>
    </row>
    <row r="167" spans="2:73" ht="29.2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  <c r="AU167" s="58"/>
      <c r="AV167" s="58"/>
      <c r="AW167" s="58"/>
      <c r="AX167" s="58"/>
      <c r="AY167" s="58"/>
      <c r="AZ167" s="58"/>
      <c r="BA167" s="58"/>
      <c r="BB167" s="58"/>
      <c r="BC167" s="58"/>
      <c r="BD167" s="58"/>
      <c r="BE167" s="58"/>
      <c r="BF167" s="58"/>
      <c r="BG167" s="58"/>
      <c r="BH167" s="58"/>
      <c r="BI167" s="58"/>
      <c r="BJ167" s="58"/>
      <c r="BK167" s="58"/>
      <c r="BL167" s="58"/>
      <c r="BM167" s="58"/>
      <c r="BN167" s="58"/>
      <c r="BO167" s="1"/>
      <c r="BP167" s="1"/>
      <c r="BQ167" s="1"/>
      <c r="BR167" s="1"/>
      <c r="BS167" s="1"/>
      <c r="BT167" s="1"/>
      <c r="BU167" s="1"/>
    </row>
    <row r="168" spans="2:73" ht="29.2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  <c r="AU168" s="58"/>
      <c r="AV168" s="58"/>
      <c r="AW168" s="58"/>
      <c r="AX168" s="58"/>
      <c r="AY168" s="58"/>
      <c r="AZ168" s="58"/>
      <c r="BA168" s="58"/>
      <c r="BB168" s="58"/>
      <c r="BC168" s="58"/>
      <c r="BD168" s="58"/>
      <c r="BE168" s="58"/>
      <c r="BF168" s="58"/>
      <c r="BG168" s="58"/>
      <c r="BH168" s="58"/>
      <c r="BI168" s="58"/>
      <c r="BJ168" s="58"/>
      <c r="BK168" s="58"/>
      <c r="BL168" s="58"/>
      <c r="BM168" s="58"/>
      <c r="BN168" s="58"/>
      <c r="BO168" s="1"/>
      <c r="BP168" s="1"/>
      <c r="BQ168" s="1"/>
      <c r="BR168" s="1"/>
      <c r="BS168" s="1"/>
      <c r="BT168" s="1"/>
      <c r="BU168" s="1"/>
    </row>
    <row r="169" spans="2:73" ht="29.2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/>
      <c r="BE169" s="58"/>
      <c r="BF169" s="58"/>
      <c r="BG169" s="58"/>
      <c r="BH169" s="58"/>
      <c r="BI169" s="58"/>
      <c r="BJ169" s="58"/>
      <c r="BK169" s="58"/>
      <c r="BL169" s="58"/>
      <c r="BM169" s="58"/>
      <c r="BN169" s="58"/>
      <c r="BO169" s="1"/>
      <c r="BP169" s="1"/>
      <c r="BQ169" s="1"/>
      <c r="BR169" s="1"/>
      <c r="BS169" s="1"/>
      <c r="BT169" s="1"/>
      <c r="BU169" s="1"/>
    </row>
    <row r="170" spans="2:73" ht="29.2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  <c r="AU170" s="58"/>
      <c r="AV170" s="58"/>
      <c r="AW170" s="58"/>
      <c r="AX170" s="58"/>
      <c r="AY170" s="58"/>
      <c r="AZ170" s="58"/>
      <c r="BA170" s="58"/>
      <c r="BB170" s="58"/>
      <c r="BC170" s="58"/>
      <c r="BD170" s="58"/>
      <c r="BE170" s="58"/>
      <c r="BF170" s="58"/>
      <c r="BG170" s="58"/>
      <c r="BH170" s="58"/>
      <c r="BI170" s="58"/>
      <c r="BJ170" s="58"/>
      <c r="BK170" s="58"/>
      <c r="BL170" s="58"/>
      <c r="BM170" s="58"/>
      <c r="BN170" s="58"/>
      <c r="BO170" s="1"/>
      <c r="BP170" s="1"/>
      <c r="BQ170" s="1"/>
      <c r="BR170" s="1"/>
      <c r="BS170" s="1"/>
      <c r="BT170" s="1"/>
      <c r="BU170" s="1"/>
    </row>
    <row r="171" spans="2:73" ht="29.2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  <c r="AU171" s="58"/>
      <c r="AV171" s="58"/>
      <c r="AW171" s="58"/>
      <c r="AX171" s="58"/>
      <c r="AY171" s="58"/>
      <c r="AZ171" s="58"/>
      <c r="BA171" s="58"/>
      <c r="BB171" s="58"/>
      <c r="BC171" s="58"/>
      <c r="BD171" s="58"/>
      <c r="BE171" s="58"/>
      <c r="BF171" s="58"/>
      <c r="BG171" s="58"/>
      <c r="BH171" s="58"/>
      <c r="BI171" s="58"/>
      <c r="BJ171" s="58"/>
      <c r="BK171" s="58"/>
      <c r="BL171" s="58"/>
      <c r="BM171" s="58"/>
      <c r="BN171" s="58"/>
      <c r="BO171" s="1"/>
      <c r="BP171" s="1"/>
      <c r="BQ171" s="1"/>
      <c r="BR171" s="1"/>
      <c r="BS171" s="1"/>
      <c r="BT171" s="1"/>
      <c r="BU171" s="1"/>
    </row>
    <row r="172" spans="2:73" ht="29.2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  <c r="AU172" s="58"/>
      <c r="AV172" s="58"/>
      <c r="AW172" s="58"/>
      <c r="AX172" s="58"/>
      <c r="AY172" s="58"/>
      <c r="AZ172" s="58"/>
      <c r="BA172" s="58"/>
      <c r="BB172" s="58"/>
      <c r="BC172" s="58"/>
      <c r="BD172" s="58"/>
      <c r="BE172" s="58"/>
      <c r="BF172" s="58"/>
      <c r="BG172" s="58"/>
      <c r="BH172" s="58"/>
      <c r="BI172" s="58"/>
      <c r="BJ172" s="58"/>
      <c r="BK172" s="58"/>
      <c r="BL172" s="58"/>
      <c r="BM172" s="58"/>
      <c r="BN172" s="58"/>
      <c r="BO172" s="1"/>
      <c r="BP172" s="1"/>
      <c r="BQ172" s="1"/>
      <c r="BR172" s="1"/>
      <c r="BS172" s="1"/>
      <c r="BT172" s="1"/>
      <c r="BU172" s="1"/>
    </row>
    <row r="173" spans="2:73" ht="29.2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  <c r="AU173" s="58"/>
      <c r="AV173" s="58"/>
      <c r="AW173" s="58"/>
      <c r="AX173" s="58"/>
      <c r="AY173" s="58"/>
      <c r="AZ173" s="58"/>
      <c r="BA173" s="58"/>
      <c r="BB173" s="58"/>
      <c r="BC173" s="58"/>
      <c r="BD173" s="58"/>
      <c r="BE173" s="58"/>
      <c r="BF173" s="58"/>
      <c r="BG173" s="58"/>
      <c r="BH173" s="58"/>
      <c r="BI173" s="58"/>
      <c r="BJ173" s="58"/>
      <c r="BK173" s="58"/>
      <c r="BL173" s="58"/>
      <c r="BM173" s="58"/>
      <c r="BN173" s="58"/>
      <c r="BO173" s="1"/>
      <c r="BP173" s="1"/>
      <c r="BQ173" s="1"/>
      <c r="BR173" s="1"/>
      <c r="BS173" s="1"/>
      <c r="BT173" s="1"/>
      <c r="BU173" s="1"/>
    </row>
    <row r="174" spans="2:73" ht="29.2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  <c r="BM174" s="58"/>
      <c r="BN174" s="58"/>
      <c r="BO174" s="1"/>
      <c r="BP174" s="1"/>
      <c r="BQ174" s="1"/>
      <c r="BR174" s="1"/>
      <c r="BS174" s="1"/>
      <c r="BT174" s="1"/>
      <c r="BU174" s="1"/>
    </row>
    <row r="175" spans="2:73" ht="29.2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58"/>
      <c r="AW175" s="58"/>
      <c r="AX175" s="58"/>
      <c r="AY175" s="58"/>
      <c r="AZ175" s="58"/>
      <c r="BA175" s="58"/>
      <c r="BB175" s="58"/>
      <c r="BC175" s="58"/>
      <c r="BD175" s="58"/>
      <c r="BE175" s="58"/>
      <c r="BF175" s="58"/>
      <c r="BG175" s="58"/>
      <c r="BH175" s="58"/>
      <c r="BI175" s="58"/>
      <c r="BJ175" s="58"/>
      <c r="BK175" s="58"/>
      <c r="BL175" s="58"/>
      <c r="BM175" s="58"/>
      <c r="BN175" s="58"/>
      <c r="BO175" s="1"/>
      <c r="BP175" s="1"/>
      <c r="BQ175" s="1"/>
      <c r="BR175" s="1"/>
      <c r="BS175" s="1"/>
      <c r="BT175" s="1"/>
      <c r="BU175" s="1"/>
    </row>
    <row r="176" spans="2:73" ht="29.2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58"/>
      <c r="AW176" s="58"/>
      <c r="AX176" s="58"/>
      <c r="AY176" s="58"/>
      <c r="AZ176" s="58"/>
      <c r="BA176" s="58"/>
      <c r="BB176" s="58"/>
      <c r="BC176" s="58"/>
      <c r="BD176" s="58"/>
      <c r="BE176" s="58"/>
      <c r="BF176" s="58"/>
      <c r="BG176" s="58"/>
      <c r="BH176" s="58"/>
      <c r="BI176" s="58"/>
      <c r="BJ176" s="58"/>
      <c r="BK176" s="58"/>
      <c r="BL176" s="58"/>
      <c r="BM176" s="58"/>
      <c r="BN176" s="58"/>
      <c r="BO176" s="1"/>
      <c r="BP176" s="1"/>
      <c r="BQ176" s="1"/>
      <c r="BR176" s="1"/>
      <c r="BS176" s="1"/>
      <c r="BT176" s="1"/>
      <c r="BU176" s="1"/>
    </row>
    <row r="177" spans="2:73" ht="29.2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  <c r="AU177" s="58"/>
      <c r="AV177" s="58"/>
      <c r="AW177" s="58"/>
      <c r="AX177" s="58"/>
      <c r="AY177" s="58"/>
      <c r="AZ177" s="58"/>
      <c r="BA177" s="58"/>
      <c r="BB177" s="58"/>
      <c r="BC177" s="58"/>
      <c r="BD177" s="58"/>
      <c r="BE177" s="58"/>
      <c r="BF177" s="58"/>
      <c r="BG177" s="58"/>
      <c r="BH177" s="58"/>
      <c r="BI177" s="58"/>
      <c r="BJ177" s="58"/>
      <c r="BK177" s="58"/>
      <c r="BL177" s="58"/>
      <c r="BM177" s="58"/>
      <c r="BN177" s="58"/>
      <c r="BO177" s="1"/>
      <c r="BP177" s="1"/>
      <c r="BQ177" s="1"/>
      <c r="BR177" s="1"/>
      <c r="BS177" s="1"/>
      <c r="BT177" s="1"/>
      <c r="BU177" s="1"/>
    </row>
    <row r="178" spans="2:73" ht="29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8"/>
      <c r="BN178" s="58"/>
      <c r="BO178" s="1"/>
      <c r="BP178" s="1"/>
      <c r="BQ178" s="1"/>
      <c r="BR178" s="1"/>
      <c r="BS178" s="1"/>
      <c r="BT178" s="1"/>
      <c r="BU178" s="1"/>
    </row>
    <row r="179" spans="2:73" ht="29.2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1"/>
      <c r="BP179" s="1"/>
      <c r="BQ179" s="1"/>
      <c r="BR179" s="1"/>
      <c r="BS179" s="1"/>
      <c r="BT179" s="1"/>
      <c r="BU179" s="1"/>
    </row>
    <row r="180" spans="2:73" ht="29.2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  <c r="AU180" s="58"/>
      <c r="AV180" s="58"/>
      <c r="AW180" s="58"/>
      <c r="AX180" s="58"/>
      <c r="AY180" s="58"/>
      <c r="AZ180" s="58"/>
      <c r="BA180" s="58"/>
      <c r="BB180" s="58"/>
      <c r="BC180" s="58"/>
      <c r="BD180" s="58"/>
      <c r="BE180" s="58"/>
      <c r="BF180" s="58"/>
      <c r="BG180" s="58"/>
      <c r="BH180" s="58"/>
      <c r="BI180" s="58"/>
      <c r="BJ180" s="58"/>
      <c r="BK180" s="58"/>
      <c r="BL180" s="58"/>
      <c r="BM180" s="58"/>
      <c r="BN180" s="58"/>
      <c r="BO180" s="1"/>
      <c r="BP180" s="1"/>
      <c r="BQ180" s="1"/>
      <c r="BR180" s="1"/>
      <c r="BS180" s="1"/>
      <c r="BT180" s="1"/>
      <c r="BU180" s="1"/>
    </row>
    <row r="181" spans="2:73" ht="29.2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  <c r="AU181" s="58"/>
      <c r="AV181" s="58"/>
      <c r="AW181" s="58"/>
      <c r="AX181" s="58"/>
      <c r="AY181" s="58"/>
      <c r="AZ181" s="58"/>
      <c r="BA181" s="58"/>
      <c r="BB181" s="58"/>
      <c r="BC181" s="58"/>
      <c r="BD181" s="58"/>
      <c r="BE181" s="58"/>
      <c r="BF181" s="58"/>
      <c r="BG181" s="58"/>
      <c r="BH181" s="58"/>
      <c r="BI181" s="58"/>
      <c r="BJ181" s="58"/>
      <c r="BK181" s="58"/>
      <c r="BL181" s="58"/>
      <c r="BM181" s="58"/>
      <c r="BN181" s="58"/>
      <c r="BO181" s="1"/>
      <c r="BP181" s="1"/>
      <c r="BQ181" s="1"/>
      <c r="BR181" s="1"/>
      <c r="BS181" s="1"/>
      <c r="BT181" s="1"/>
      <c r="BU181" s="1"/>
    </row>
    <row r="182" spans="2:73" ht="29.2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  <c r="AU182" s="58"/>
      <c r="AV182" s="58"/>
      <c r="AW182" s="58"/>
      <c r="AX182" s="58"/>
      <c r="AY182" s="58"/>
      <c r="AZ182" s="58"/>
      <c r="BA182" s="58"/>
      <c r="BB182" s="58"/>
      <c r="BC182" s="58"/>
      <c r="BD182" s="58"/>
      <c r="BE182" s="58"/>
      <c r="BF182" s="58"/>
      <c r="BG182" s="58"/>
      <c r="BH182" s="58"/>
      <c r="BI182" s="58"/>
      <c r="BJ182" s="58"/>
      <c r="BK182" s="58"/>
      <c r="BL182" s="58"/>
      <c r="BM182" s="58"/>
      <c r="BN182" s="58"/>
      <c r="BO182" s="1"/>
      <c r="BP182" s="1"/>
      <c r="BQ182" s="1"/>
      <c r="BR182" s="1"/>
      <c r="BS182" s="1"/>
      <c r="BT182" s="1"/>
      <c r="BU182" s="1"/>
    </row>
    <row r="183" spans="2:73" ht="29.2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  <c r="AU183" s="58"/>
      <c r="AV183" s="58"/>
      <c r="AW183" s="58"/>
      <c r="AX183" s="58"/>
      <c r="AY183" s="58"/>
      <c r="AZ183" s="58"/>
      <c r="BA183" s="58"/>
      <c r="BB183" s="58"/>
      <c r="BC183" s="58"/>
      <c r="BD183" s="58"/>
      <c r="BE183" s="58"/>
      <c r="BF183" s="58"/>
      <c r="BG183" s="58"/>
      <c r="BH183" s="58"/>
      <c r="BI183" s="58"/>
      <c r="BJ183" s="58"/>
      <c r="BK183" s="58"/>
      <c r="BL183" s="58"/>
      <c r="BM183" s="58"/>
      <c r="BN183" s="58"/>
      <c r="BO183" s="1"/>
      <c r="BP183" s="1"/>
      <c r="BQ183" s="1"/>
      <c r="BR183" s="1"/>
      <c r="BS183" s="1"/>
      <c r="BT183" s="1"/>
      <c r="BU183" s="1"/>
    </row>
    <row r="184" spans="2:73" ht="29.2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  <c r="AU184" s="58"/>
      <c r="AV184" s="58"/>
      <c r="AW184" s="58"/>
      <c r="AX184" s="58"/>
      <c r="AY184" s="58"/>
      <c r="AZ184" s="58"/>
      <c r="BA184" s="58"/>
      <c r="BB184" s="58"/>
      <c r="BC184" s="58"/>
      <c r="BD184" s="58"/>
      <c r="BE184" s="58"/>
      <c r="BF184" s="58"/>
      <c r="BG184" s="58"/>
      <c r="BH184" s="58"/>
      <c r="BI184" s="58"/>
      <c r="BJ184" s="58"/>
      <c r="BK184" s="58"/>
      <c r="BL184" s="58"/>
      <c r="BM184" s="58"/>
      <c r="BN184" s="58"/>
      <c r="BO184" s="1"/>
      <c r="BP184" s="1"/>
      <c r="BQ184" s="1"/>
      <c r="BR184" s="1"/>
      <c r="BS184" s="1"/>
      <c r="BT184" s="1"/>
      <c r="BU184" s="1"/>
    </row>
    <row r="185" spans="2:73" ht="29.2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  <c r="AU185" s="58"/>
      <c r="AV185" s="58"/>
      <c r="AW185" s="58"/>
      <c r="AX185" s="58"/>
      <c r="AY185" s="58"/>
      <c r="AZ185" s="58"/>
      <c r="BA185" s="58"/>
      <c r="BB185" s="58"/>
      <c r="BC185" s="58"/>
      <c r="BD185" s="58"/>
      <c r="BE185" s="58"/>
      <c r="BF185" s="58"/>
      <c r="BG185" s="58"/>
      <c r="BH185" s="58"/>
      <c r="BI185" s="58"/>
      <c r="BJ185" s="58"/>
      <c r="BK185" s="58"/>
      <c r="BL185" s="58"/>
      <c r="BM185" s="58"/>
      <c r="BN185" s="58"/>
      <c r="BO185" s="1"/>
      <c r="BP185" s="1"/>
      <c r="BQ185" s="1"/>
      <c r="BR185" s="1"/>
      <c r="BS185" s="1"/>
      <c r="BT185" s="1"/>
      <c r="BU185" s="1"/>
    </row>
    <row r="186" spans="2:73" ht="29.2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  <c r="AU186" s="58"/>
      <c r="AV186" s="58"/>
      <c r="AW186" s="58"/>
      <c r="AX186" s="58"/>
      <c r="AY186" s="58"/>
      <c r="AZ186" s="58"/>
      <c r="BA186" s="58"/>
      <c r="BB186" s="58"/>
      <c r="BC186" s="58"/>
      <c r="BD186" s="58"/>
      <c r="BE186" s="58"/>
      <c r="BF186" s="58"/>
      <c r="BG186" s="58"/>
      <c r="BH186" s="58"/>
      <c r="BI186" s="58"/>
      <c r="BJ186" s="58"/>
      <c r="BK186" s="58"/>
      <c r="BL186" s="58"/>
      <c r="BM186" s="58"/>
      <c r="BN186" s="58"/>
      <c r="BO186" s="1"/>
      <c r="BP186" s="1"/>
      <c r="BQ186" s="1"/>
      <c r="BR186" s="1"/>
      <c r="BS186" s="1"/>
      <c r="BT186" s="1"/>
      <c r="BU186" s="1"/>
    </row>
    <row r="187" spans="2:73" ht="29.2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  <c r="AU187" s="58"/>
      <c r="AV187" s="58"/>
      <c r="AW187" s="58"/>
      <c r="AX187" s="58"/>
      <c r="AY187" s="58"/>
      <c r="AZ187" s="58"/>
      <c r="BA187" s="58"/>
      <c r="BB187" s="58"/>
      <c r="BC187" s="58"/>
      <c r="BD187" s="58"/>
      <c r="BE187" s="58"/>
      <c r="BF187" s="58"/>
      <c r="BG187" s="58"/>
      <c r="BH187" s="58"/>
      <c r="BI187" s="58"/>
      <c r="BJ187" s="58"/>
      <c r="BK187" s="58"/>
      <c r="BL187" s="58"/>
      <c r="BM187" s="58"/>
      <c r="BN187" s="58"/>
      <c r="BO187" s="1"/>
      <c r="BP187" s="1"/>
      <c r="BQ187" s="1"/>
      <c r="BR187" s="1"/>
      <c r="BS187" s="1"/>
      <c r="BT187" s="1"/>
      <c r="BU187" s="1"/>
    </row>
    <row r="188" spans="2:73" ht="29.2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  <c r="AU188" s="58"/>
      <c r="AV188" s="58"/>
      <c r="AW188" s="58"/>
      <c r="AX188" s="58"/>
      <c r="AY188" s="58"/>
      <c r="AZ188" s="58"/>
      <c r="BA188" s="58"/>
      <c r="BB188" s="58"/>
      <c r="BC188" s="58"/>
      <c r="BD188" s="58"/>
      <c r="BE188" s="58"/>
      <c r="BF188" s="58"/>
      <c r="BG188" s="58"/>
      <c r="BH188" s="58"/>
      <c r="BI188" s="58"/>
      <c r="BJ188" s="58"/>
      <c r="BK188" s="58"/>
      <c r="BL188" s="58"/>
      <c r="BM188" s="58"/>
      <c r="BN188" s="58"/>
      <c r="BO188" s="1"/>
      <c r="BP188" s="1"/>
      <c r="BQ188" s="1"/>
      <c r="BR188" s="1"/>
      <c r="BS188" s="1"/>
      <c r="BT188" s="1"/>
      <c r="BU188" s="1"/>
    </row>
    <row r="189" spans="2:73" ht="29.2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8"/>
      <c r="BL189" s="58"/>
      <c r="BM189" s="58"/>
      <c r="BN189" s="58"/>
      <c r="BO189" s="1"/>
      <c r="BP189" s="1"/>
      <c r="BQ189" s="1"/>
      <c r="BR189" s="1"/>
      <c r="BS189" s="1"/>
      <c r="BT189" s="1"/>
      <c r="BU189" s="1"/>
    </row>
    <row r="190" spans="2:73" ht="29.2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  <c r="AU190" s="58"/>
      <c r="AV190" s="58"/>
      <c r="AW190" s="58"/>
      <c r="AX190" s="58"/>
      <c r="AY190" s="58"/>
      <c r="AZ190" s="58"/>
      <c r="BA190" s="58"/>
      <c r="BB190" s="58"/>
      <c r="BC190" s="58"/>
      <c r="BD190" s="58"/>
      <c r="BE190" s="58"/>
      <c r="BF190" s="58"/>
      <c r="BG190" s="58"/>
      <c r="BH190" s="58"/>
      <c r="BI190" s="58"/>
      <c r="BJ190" s="58"/>
      <c r="BK190" s="58"/>
      <c r="BL190" s="58"/>
      <c r="BM190" s="58"/>
      <c r="BN190" s="58"/>
      <c r="BO190" s="1"/>
      <c r="BP190" s="1"/>
      <c r="BQ190" s="1"/>
      <c r="BR190" s="1"/>
      <c r="BS190" s="1"/>
      <c r="BT190" s="1"/>
      <c r="BU190" s="1"/>
    </row>
    <row r="191" spans="2:73" ht="29.2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  <c r="AU191" s="58"/>
      <c r="AV191" s="58"/>
      <c r="AW191" s="58"/>
      <c r="AX191" s="58"/>
      <c r="AY191" s="58"/>
      <c r="AZ191" s="58"/>
      <c r="BA191" s="58"/>
      <c r="BB191" s="58"/>
      <c r="BC191" s="58"/>
      <c r="BD191" s="58"/>
      <c r="BE191" s="58"/>
      <c r="BF191" s="58"/>
      <c r="BG191" s="58"/>
      <c r="BH191" s="58"/>
      <c r="BI191" s="58"/>
      <c r="BJ191" s="58"/>
      <c r="BK191" s="58"/>
      <c r="BL191" s="58"/>
      <c r="BM191" s="58"/>
      <c r="BN191" s="58"/>
      <c r="BO191" s="1"/>
      <c r="BP191" s="1"/>
      <c r="BQ191" s="1"/>
      <c r="BR191" s="1"/>
      <c r="BS191" s="1"/>
      <c r="BT191" s="1"/>
      <c r="BU191" s="1"/>
    </row>
    <row r="192" spans="2:73" ht="29.2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  <c r="AU192" s="58"/>
      <c r="AV192" s="58"/>
      <c r="AW192" s="58"/>
      <c r="AX192" s="58"/>
      <c r="AY192" s="58"/>
      <c r="AZ192" s="58"/>
      <c r="BA192" s="58"/>
      <c r="BB192" s="58"/>
      <c r="BC192" s="58"/>
      <c r="BD192" s="58"/>
      <c r="BE192" s="58"/>
      <c r="BF192" s="58"/>
      <c r="BG192" s="58"/>
      <c r="BH192" s="58"/>
      <c r="BI192" s="58"/>
      <c r="BJ192" s="58"/>
      <c r="BK192" s="58"/>
      <c r="BL192" s="58"/>
      <c r="BM192" s="58"/>
      <c r="BN192" s="58"/>
      <c r="BO192" s="1"/>
      <c r="BP192" s="1"/>
      <c r="BQ192" s="1"/>
      <c r="BR192" s="1"/>
      <c r="BS192" s="1"/>
      <c r="BT192" s="1"/>
      <c r="BU192" s="1"/>
    </row>
    <row r="193" spans="2:73" ht="29.2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  <c r="AU193" s="58"/>
      <c r="AV193" s="58"/>
      <c r="AW193" s="58"/>
      <c r="AX193" s="58"/>
      <c r="AY193" s="58"/>
      <c r="AZ193" s="58"/>
      <c r="BA193" s="58"/>
      <c r="BB193" s="58"/>
      <c r="BC193" s="58"/>
      <c r="BD193" s="58"/>
      <c r="BE193" s="58"/>
      <c r="BF193" s="58"/>
      <c r="BG193" s="58"/>
      <c r="BH193" s="58"/>
      <c r="BI193" s="58"/>
      <c r="BJ193" s="58"/>
      <c r="BK193" s="58"/>
      <c r="BL193" s="58"/>
      <c r="BM193" s="58"/>
      <c r="BN193" s="58"/>
      <c r="BO193" s="1"/>
      <c r="BP193" s="1"/>
      <c r="BQ193" s="1"/>
      <c r="BR193" s="1"/>
      <c r="BS193" s="1"/>
      <c r="BT193" s="1"/>
      <c r="BU193" s="1"/>
    </row>
    <row r="194" spans="2:73" ht="29.2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  <c r="AU194" s="58"/>
      <c r="AV194" s="58"/>
      <c r="AW194" s="58"/>
      <c r="AX194" s="58"/>
      <c r="AY194" s="58"/>
      <c r="AZ194" s="58"/>
      <c r="BA194" s="58"/>
      <c r="BB194" s="58"/>
      <c r="BC194" s="58"/>
      <c r="BD194" s="58"/>
      <c r="BE194" s="58"/>
      <c r="BF194" s="58"/>
      <c r="BG194" s="58"/>
      <c r="BH194" s="58"/>
      <c r="BI194" s="58"/>
      <c r="BJ194" s="58"/>
      <c r="BK194" s="58"/>
      <c r="BL194" s="58"/>
      <c r="BM194" s="58"/>
      <c r="BN194" s="58"/>
      <c r="BO194" s="1"/>
      <c r="BP194" s="1"/>
      <c r="BQ194" s="1"/>
      <c r="BR194" s="1"/>
      <c r="BS194" s="1"/>
      <c r="BT194" s="1"/>
      <c r="BU194" s="1"/>
    </row>
    <row r="195" spans="2:73" ht="29.2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  <c r="BD195" s="58"/>
      <c r="BE195" s="58"/>
      <c r="BF195" s="58"/>
      <c r="BG195" s="58"/>
      <c r="BH195" s="58"/>
      <c r="BI195" s="58"/>
      <c r="BJ195" s="58"/>
      <c r="BK195" s="58"/>
      <c r="BL195" s="58"/>
      <c r="BM195" s="58"/>
      <c r="BN195" s="58"/>
      <c r="BO195" s="1"/>
      <c r="BP195" s="1"/>
      <c r="BQ195" s="1"/>
      <c r="BR195" s="1"/>
      <c r="BS195" s="1"/>
      <c r="BT195" s="1"/>
      <c r="BU195" s="1"/>
    </row>
    <row r="196" spans="2:73" ht="29.2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  <c r="BD196" s="58"/>
      <c r="BE196" s="58"/>
      <c r="BF196" s="58"/>
      <c r="BG196" s="58"/>
      <c r="BH196" s="58"/>
      <c r="BI196" s="58"/>
      <c r="BJ196" s="58"/>
      <c r="BK196" s="58"/>
      <c r="BL196" s="58"/>
      <c r="BM196" s="58"/>
      <c r="BN196" s="58"/>
      <c r="BO196" s="1"/>
      <c r="BP196" s="1"/>
      <c r="BQ196" s="1"/>
      <c r="BR196" s="1"/>
      <c r="BS196" s="1"/>
      <c r="BT196" s="1"/>
      <c r="BU196" s="1"/>
    </row>
    <row r="197" spans="2:73" ht="29.2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  <c r="AU197" s="58"/>
      <c r="AV197" s="58"/>
      <c r="AW197" s="58"/>
      <c r="AX197" s="58"/>
      <c r="AY197" s="58"/>
      <c r="AZ197" s="58"/>
      <c r="BA197" s="58"/>
      <c r="BB197" s="58"/>
      <c r="BC197" s="58"/>
      <c r="BD197" s="58"/>
      <c r="BE197" s="58"/>
      <c r="BF197" s="58"/>
      <c r="BG197" s="58"/>
      <c r="BH197" s="58"/>
      <c r="BI197" s="58"/>
      <c r="BJ197" s="58"/>
      <c r="BK197" s="58"/>
      <c r="BL197" s="58"/>
      <c r="BM197" s="58"/>
      <c r="BN197" s="58"/>
      <c r="BO197" s="1"/>
      <c r="BP197" s="1"/>
      <c r="BQ197" s="1"/>
      <c r="BR197" s="1"/>
      <c r="BS197" s="1"/>
      <c r="BT197" s="1"/>
      <c r="BU197" s="1"/>
    </row>
    <row r="198" spans="2:73" ht="29.2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  <c r="AU198" s="58"/>
      <c r="AV198" s="58"/>
      <c r="AW198" s="58"/>
      <c r="AX198" s="58"/>
      <c r="AY198" s="58"/>
      <c r="AZ198" s="58"/>
      <c r="BA198" s="58"/>
      <c r="BB198" s="58"/>
      <c r="BC198" s="58"/>
      <c r="BD198" s="58"/>
      <c r="BE198" s="58"/>
      <c r="BF198" s="58"/>
      <c r="BG198" s="58"/>
      <c r="BH198" s="58"/>
      <c r="BI198" s="58"/>
      <c r="BJ198" s="58"/>
      <c r="BK198" s="58"/>
      <c r="BL198" s="58"/>
      <c r="BM198" s="58"/>
      <c r="BN198" s="58"/>
      <c r="BO198" s="1"/>
      <c r="BP198" s="1"/>
      <c r="BQ198" s="1"/>
      <c r="BR198" s="1"/>
      <c r="BS198" s="1"/>
      <c r="BT198" s="1"/>
      <c r="BU198" s="1"/>
    </row>
    <row r="199" spans="2:73" ht="29.2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  <c r="AU199" s="58"/>
      <c r="AV199" s="58"/>
      <c r="AW199" s="58"/>
      <c r="AX199" s="58"/>
      <c r="AY199" s="58"/>
      <c r="AZ199" s="58"/>
      <c r="BA199" s="58"/>
      <c r="BB199" s="58"/>
      <c r="BC199" s="58"/>
      <c r="BD199" s="58"/>
      <c r="BE199" s="58"/>
      <c r="BF199" s="58"/>
      <c r="BG199" s="58"/>
      <c r="BH199" s="58"/>
      <c r="BI199" s="58"/>
      <c r="BJ199" s="58"/>
      <c r="BK199" s="58"/>
      <c r="BL199" s="58"/>
      <c r="BM199" s="58"/>
      <c r="BN199" s="58"/>
      <c r="BO199" s="1"/>
      <c r="BP199" s="1"/>
      <c r="BQ199" s="1"/>
      <c r="BR199" s="1"/>
      <c r="BS199" s="1"/>
      <c r="BT199" s="1"/>
      <c r="BU199" s="1"/>
    </row>
    <row r="200" spans="2:73" ht="29.2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  <c r="AU200" s="58"/>
      <c r="AV200" s="58"/>
      <c r="AW200" s="58"/>
      <c r="AX200" s="58"/>
      <c r="AY200" s="58"/>
      <c r="AZ200" s="58"/>
      <c r="BA200" s="58"/>
      <c r="BB200" s="58"/>
      <c r="BC200" s="58"/>
      <c r="BD200" s="58"/>
      <c r="BE200" s="58"/>
      <c r="BF200" s="58"/>
      <c r="BG200" s="58"/>
      <c r="BH200" s="58"/>
      <c r="BI200" s="58"/>
      <c r="BJ200" s="58"/>
      <c r="BK200" s="58"/>
      <c r="BL200" s="58"/>
      <c r="BM200" s="58"/>
      <c r="BN200" s="58"/>
      <c r="BO200" s="1"/>
      <c r="BP200" s="1"/>
      <c r="BQ200" s="1"/>
      <c r="BR200" s="1"/>
      <c r="BS200" s="1"/>
      <c r="BT200" s="1"/>
      <c r="BU200" s="1"/>
    </row>
    <row r="201" spans="2:73" ht="29.2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  <c r="AU201" s="58"/>
      <c r="AV201" s="58"/>
      <c r="AW201" s="58"/>
      <c r="AX201" s="58"/>
      <c r="AY201" s="58"/>
      <c r="AZ201" s="58"/>
      <c r="BA201" s="58"/>
      <c r="BB201" s="58"/>
      <c r="BC201" s="58"/>
      <c r="BD201" s="58"/>
      <c r="BE201" s="58"/>
      <c r="BF201" s="58"/>
      <c r="BG201" s="58"/>
      <c r="BH201" s="58"/>
      <c r="BI201" s="58"/>
      <c r="BJ201" s="58"/>
      <c r="BK201" s="58"/>
      <c r="BL201" s="58"/>
      <c r="BM201" s="58"/>
      <c r="BN201" s="58"/>
      <c r="BO201" s="1"/>
      <c r="BP201" s="1"/>
      <c r="BQ201" s="1"/>
      <c r="BR201" s="1"/>
      <c r="BS201" s="1"/>
      <c r="BT201" s="1"/>
      <c r="BU201" s="1"/>
    </row>
    <row r="202" spans="2:73" ht="29.2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  <c r="BD202" s="58"/>
      <c r="BE202" s="58"/>
      <c r="BF202" s="58"/>
      <c r="BG202" s="58"/>
      <c r="BH202" s="58"/>
      <c r="BI202" s="58"/>
      <c r="BJ202" s="58"/>
      <c r="BK202" s="58"/>
      <c r="BL202" s="58"/>
      <c r="BM202" s="58"/>
      <c r="BN202" s="58"/>
      <c r="BO202" s="1"/>
      <c r="BP202" s="1"/>
      <c r="BQ202" s="1"/>
      <c r="BR202" s="1"/>
      <c r="BS202" s="1"/>
      <c r="BT202" s="1"/>
      <c r="BU202" s="1"/>
    </row>
    <row r="203" spans="2:73" ht="29.2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  <c r="AU203" s="58"/>
      <c r="AV203" s="58"/>
      <c r="AW203" s="58"/>
      <c r="AX203" s="58"/>
      <c r="AY203" s="58"/>
      <c r="AZ203" s="58"/>
      <c r="BA203" s="58"/>
      <c r="BB203" s="58"/>
      <c r="BC203" s="58"/>
      <c r="BD203" s="58"/>
      <c r="BE203" s="58"/>
      <c r="BF203" s="58"/>
      <c r="BG203" s="58"/>
      <c r="BH203" s="58"/>
      <c r="BI203" s="58"/>
      <c r="BJ203" s="58"/>
      <c r="BK203" s="58"/>
      <c r="BL203" s="58"/>
      <c r="BM203" s="58"/>
      <c r="BN203" s="58"/>
      <c r="BO203" s="1"/>
      <c r="BP203" s="1"/>
      <c r="BQ203" s="1"/>
      <c r="BR203" s="1"/>
      <c r="BS203" s="1"/>
      <c r="BT203" s="1"/>
      <c r="BU203" s="1"/>
    </row>
    <row r="204" spans="2:73" ht="29.2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  <c r="BJ204" s="58"/>
      <c r="BK204" s="58"/>
      <c r="BL204" s="58"/>
      <c r="BM204" s="58"/>
      <c r="BN204" s="58"/>
      <c r="BO204" s="1"/>
      <c r="BP204" s="1"/>
      <c r="BQ204" s="1"/>
      <c r="BR204" s="1"/>
      <c r="BS204" s="1"/>
      <c r="BT204" s="1"/>
      <c r="BU204" s="1"/>
    </row>
    <row r="205" spans="2:73" ht="29.2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  <c r="AU205" s="58"/>
      <c r="AV205" s="58"/>
      <c r="AW205" s="58"/>
      <c r="AX205" s="58"/>
      <c r="AY205" s="58"/>
      <c r="AZ205" s="58"/>
      <c r="BA205" s="58"/>
      <c r="BB205" s="58"/>
      <c r="BC205" s="58"/>
      <c r="BD205" s="58"/>
      <c r="BE205" s="58"/>
      <c r="BF205" s="58"/>
      <c r="BG205" s="58"/>
      <c r="BH205" s="58"/>
      <c r="BI205" s="58"/>
      <c r="BJ205" s="58"/>
      <c r="BK205" s="58"/>
      <c r="BL205" s="58"/>
      <c r="BM205" s="58"/>
      <c r="BN205" s="58"/>
      <c r="BO205" s="1"/>
      <c r="BP205" s="1"/>
      <c r="BQ205" s="1"/>
      <c r="BR205" s="1"/>
      <c r="BS205" s="1"/>
      <c r="BT205" s="1"/>
      <c r="BU205" s="1"/>
    </row>
    <row r="206" spans="2:73" ht="29.2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  <c r="AU206" s="58"/>
      <c r="AV206" s="58"/>
      <c r="AW206" s="58"/>
      <c r="AX206" s="58"/>
      <c r="AY206" s="58"/>
      <c r="AZ206" s="58"/>
      <c r="BA206" s="58"/>
      <c r="BB206" s="58"/>
      <c r="BC206" s="58"/>
      <c r="BD206" s="58"/>
      <c r="BE206" s="58"/>
      <c r="BF206" s="58"/>
      <c r="BG206" s="58"/>
      <c r="BH206" s="58"/>
      <c r="BI206" s="58"/>
      <c r="BJ206" s="58"/>
      <c r="BK206" s="58"/>
      <c r="BL206" s="58"/>
      <c r="BM206" s="58"/>
      <c r="BN206" s="58"/>
      <c r="BO206" s="1"/>
      <c r="BP206" s="1"/>
      <c r="BQ206" s="1"/>
      <c r="BR206" s="1"/>
      <c r="BS206" s="1"/>
      <c r="BT206" s="1"/>
      <c r="BU206" s="1"/>
    </row>
    <row r="207" spans="2:73" ht="29.2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  <c r="AU207" s="58"/>
      <c r="AV207" s="58"/>
      <c r="AW207" s="58"/>
      <c r="AX207" s="58"/>
      <c r="AY207" s="58"/>
      <c r="AZ207" s="58"/>
      <c r="BA207" s="58"/>
      <c r="BB207" s="58"/>
      <c r="BC207" s="58"/>
      <c r="BD207" s="58"/>
      <c r="BE207" s="58"/>
      <c r="BF207" s="58"/>
      <c r="BG207" s="58"/>
      <c r="BH207" s="58"/>
      <c r="BI207" s="58"/>
      <c r="BJ207" s="58"/>
      <c r="BK207" s="58"/>
      <c r="BL207" s="58"/>
      <c r="BM207" s="58"/>
      <c r="BN207" s="58"/>
      <c r="BO207" s="1"/>
      <c r="BP207" s="1"/>
      <c r="BQ207" s="1"/>
      <c r="BR207" s="1"/>
      <c r="BS207" s="1"/>
      <c r="BT207" s="1"/>
      <c r="BU207" s="1"/>
    </row>
    <row r="208" spans="2:73" ht="29.2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  <c r="AU208" s="58"/>
      <c r="AV208" s="58"/>
      <c r="AW208" s="58"/>
      <c r="AX208" s="58"/>
      <c r="AY208" s="58"/>
      <c r="AZ208" s="58"/>
      <c r="BA208" s="58"/>
      <c r="BB208" s="58"/>
      <c r="BC208" s="58"/>
      <c r="BD208" s="58"/>
      <c r="BE208" s="58"/>
      <c r="BF208" s="58"/>
      <c r="BG208" s="58"/>
      <c r="BH208" s="58"/>
      <c r="BI208" s="58"/>
      <c r="BJ208" s="58"/>
      <c r="BK208" s="58"/>
      <c r="BL208" s="58"/>
      <c r="BM208" s="58"/>
      <c r="BN208" s="58"/>
      <c r="BO208" s="1"/>
      <c r="BP208" s="1"/>
      <c r="BQ208" s="1"/>
      <c r="BR208" s="1"/>
      <c r="BS208" s="1"/>
      <c r="BT208" s="1"/>
      <c r="BU208" s="1"/>
    </row>
    <row r="209" spans="2:73" ht="29.2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8"/>
      <c r="BL209" s="58"/>
      <c r="BM209" s="58"/>
      <c r="BN209" s="58"/>
      <c r="BO209" s="1"/>
      <c r="BP209" s="1"/>
      <c r="BQ209" s="1"/>
      <c r="BR209" s="1"/>
      <c r="BS209" s="1"/>
      <c r="BT209" s="1"/>
      <c r="BU209" s="1"/>
    </row>
    <row r="210" spans="2:73" ht="29.2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  <c r="AU210" s="58"/>
      <c r="AV210" s="58"/>
      <c r="AW210" s="58"/>
      <c r="AX210" s="58"/>
      <c r="AY210" s="58"/>
      <c r="AZ210" s="58"/>
      <c r="BA210" s="58"/>
      <c r="BB210" s="58"/>
      <c r="BC210" s="58"/>
      <c r="BD210" s="58"/>
      <c r="BE210" s="58"/>
      <c r="BF210" s="58"/>
      <c r="BG210" s="58"/>
      <c r="BH210" s="58"/>
      <c r="BI210" s="58"/>
      <c r="BJ210" s="58"/>
      <c r="BK210" s="58"/>
      <c r="BL210" s="58"/>
      <c r="BM210" s="58"/>
      <c r="BN210" s="58"/>
      <c r="BO210" s="1"/>
      <c r="BP210" s="1"/>
      <c r="BQ210" s="1"/>
      <c r="BR210" s="1"/>
      <c r="BS210" s="1"/>
      <c r="BT210" s="1"/>
      <c r="BU210" s="1"/>
    </row>
    <row r="211" spans="2:73" ht="29.2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  <c r="AU211" s="58"/>
      <c r="AV211" s="58"/>
      <c r="AW211" s="58"/>
      <c r="AX211" s="58"/>
      <c r="AY211" s="58"/>
      <c r="AZ211" s="58"/>
      <c r="BA211" s="58"/>
      <c r="BB211" s="58"/>
      <c r="BC211" s="58"/>
      <c r="BD211" s="58"/>
      <c r="BE211" s="58"/>
      <c r="BF211" s="58"/>
      <c r="BG211" s="58"/>
      <c r="BH211" s="58"/>
      <c r="BI211" s="58"/>
      <c r="BJ211" s="58"/>
      <c r="BK211" s="58"/>
      <c r="BL211" s="58"/>
      <c r="BM211" s="58"/>
      <c r="BN211" s="58"/>
      <c r="BO211" s="1"/>
      <c r="BP211" s="1"/>
      <c r="BQ211" s="1"/>
      <c r="BR211" s="1"/>
      <c r="BS211" s="1"/>
      <c r="BT211" s="1"/>
      <c r="BU211" s="1"/>
    </row>
    <row r="212" spans="2:73" ht="29.2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  <c r="AU212" s="58"/>
      <c r="AV212" s="58"/>
      <c r="AW212" s="58"/>
      <c r="AX212" s="58"/>
      <c r="AY212" s="58"/>
      <c r="AZ212" s="58"/>
      <c r="BA212" s="58"/>
      <c r="BB212" s="58"/>
      <c r="BC212" s="58"/>
      <c r="BD212" s="58"/>
      <c r="BE212" s="58"/>
      <c r="BF212" s="58"/>
      <c r="BG212" s="58"/>
      <c r="BH212" s="58"/>
      <c r="BI212" s="58"/>
      <c r="BJ212" s="58"/>
      <c r="BK212" s="58"/>
      <c r="BL212" s="58"/>
      <c r="BM212" s="58"/>
      <c r="BN212" s="58"/>
      <c r="BO212" s="1"/>
      <c r="BP212" s="1"/>
      <c r="BQ212" s="1"/>
      <c r="BR212" s="1"/>
      <c r="BS212" s="1"/>
      <c r="BT212" s="1"/>
      <c r="BU212" s="1"/>
    </row>
    <row r="213" spans="2:73" ht="29.2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  <c r="AU213" s="58"/>
      <c r="AV213" s="58"/>
      <c r="AW213" s="58"/>
      <c r="AX213" s="58"/>
      <c r="AY213" s="58"/>
      <c r="AZ213" s="58"/>
      <c r="BA213" s="58"/>
      <c r="BB213" s="58"/>
      <c r="BC213" s="58"/>
      <c r="BD213" s="58"/>
      <c r="BE213" s="58"/>
      <c r="BF213" s="58"/>
      <c r="BG213" s="58"/>
      <c r="BH213" s="58"/>
      <c r="BI213" s="58"/>
      <c r="BJ213" s="58"/>
      <c r="BK213" s="58"/>
      <c r="BL213" s="58"/>
      <c r="BM213" s="58"/>
      <c r="BN213" s="58"/>
      <c r="BO213" s="1"/>
      <c r="BP213" s="1"/>
      <c r="BQ213" s="1"/>
      <c r="BR213" s="1"/>
      <c r="BS213" s="1"/>
      <c r="BT213" s="1"/>
      <c r="BU213" s="1"/>
    </row>
    <row r="214" spans="2:73" ht="29.2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  <c r="AU214" s="58"/>
      <c r="AV214" s="58"/>
      <c r="AW214" s="58"/>
      <c r="AX214" s="58"/>
      <c r="AY214" s="58"/>
      <c r="AZ214" s="58"/>
      <c r="BA214" s="58"/>
      <c r="BB214" s="58"/>
      <c r="BC214" s="58"/>
      <c r="BD214" s="58"/>
      <c r="BE214" s="58"/>
      <c r="BF214" s="58"/>
      <c r="BG214" s="58"/>
      <c r="BH214" s="58"/>
      <c r="BI214" s="58"/>
      <c r="BJ214" s="58"/>
      <c r="BK214" s="58"/>
      <c r="BL214" s="58"/>
      <c r="BM214" s="58"/>
      <c r="BN214" s="58"/>
      <c r="BO214" s="1"/>
      <c r="BP214" s="1"/>
      <c r="BQ214" s="1"/>
      <c r="BR214" s="1"/>
      <c r="BS214" s="1"/>
      <c r="BT214" s="1"/>
      <c r="BU214" s="1"/>
    </row>
    <row r="215" spans="2:73" ht="29.2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  <c r="AU215" s="58"/>
      <c r="AV215" s="58"/>
      <c r="AW215" s="58"/>
      <c r="AX215" s="58"/>
      <c r="AY215" s="58"/>
      <c r="AZ215" s="58"/>
      <c r="BA215" s="58"/>
      <c r="BB215" s="58"/>
      <c r="BC215" s="58"/>
      <c r="BD215" s="58"/>
      <c r="BE215" s="58"/>
      <c r="BF215" s="58"/>
      <c r="BG215" s="58"/>
      <c r="BH215" s="58"/>
      <c r="BI215" s="58"/>
      <c r="BJ215" s="58"/>
      <c r="BK215" s="58"/>
      <c r="BL215" s="58"/>
      <c r="BM215" s="58"/>
      <c r="BN215" s="58"/>
      <c r="BO215" s="1"/>
      <c r="BP215" s="1"/>
      <c r="BQ215" s="1"/>
      <c r="BR215" s="1"/>
      <c r="BS215" s="1"/>
      <c r="BT215" s="1"/>
      <c r="BU215" s="1"/>
    </row>
    <row r="216" spans="2:73" ht="29.2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  <c r="AU216" s="58"/>
      <c r="AV216" s="58"/>
      <c r="AW216" s="58"/>
      <c r="AX216" s="58"/>
      <c r="AY216" s="58"/>
      <c r="AZ216" s="58"/>
      <c r="BA216" s="58"/>
      <c r="BB216" s="58"/>
      <c r="BC216" s="58"/>
      <c r="BD216" s="58"/>
      <c r="BE216" s="58"/>
      <c r="BF216" s="58"/>
      <c r="BG216" s="58"/>
      <c r="BH216" s="58"/>
      <c r="BI216" s="58"/>
      <c r="BJ216" s="58"/>
      <c r="BK216" s="58"/>
      <c r="BL216" s="58"/>
      <c r="BM216" s="58"/>
      <c r="BN216" s="58"/>
      <c r="BO216" s="1"/>
      <c r="BP216" s="1"/>
      <c r="BQ216" s="1"/>
      <c r="BR216" s="1"/>
      <c r="BS216" s="1"/>
      <c r="BT216" s="1"/>
      <c r="BU216" s="1"/>
    </row>
    <row r="217" spans="2:73" ht="29.2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  <c r="BD217" s="58"/>
      <c r="BE217" s="58"/>
      <c r="BF217" s="58"/>
      <c r="BG217" s="58"/>
      <c r="BH217" s="58"/>
      <c r="BI217" s="58"/>
      <c r="BJ217" s="58"/>
      <c r="BK217" s="58"/>
      <c r="BL217" s="58"/>
      <c r="BM217" s="58"/>
      <c r="BN217" s="58"/>
      <c r="BO217" s="1"/>
      <c r="BP217" s="1"/>
      <c r="BQ217" s="1"/>
      <c r="BR217" s="1"/>
      <c r="BS217" s="1"/>
      <c r="BT217" s="1"/>
      <c r="BU217" s="1"/>
    </row>
    <row r="218" spans="2:73" ht="29.2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  <c r="AU218" s="58"/>
      <c r="AV218" s="58"/>
      <c r="AW218" s="58"/>
      <c r="AX218" s="58"/>
      <c r="AY218" s="58"/>
      <c r="AZ218" s="58"/>
      <c r="BA218" s="58"/>
      <c r="BB218" s="58"/>
      <c r="BC218" s="58"/>
      <c r="BD218" s="58"/>
      <c r="BE218" s="58"/>
      <c r="BF218" s="58"/>
      <c r="BG218" s="58"/>
      <c r="BH218" s="58"/>
      <c r="BI218" s="58"/>
      <c r="BJ218" s="58"/>
      <c r="BK218" s="58"/>
      <c r="BL218" s="58"/>
      <c r="BM218" s="58"/>
      <c r="BN218" s="58"/>
      <c r="BO218" s="1"/>
      <c r="BP218" s="1"/>
      <c r="BQ218" s="1"/>
      <c r="BR218" s="1"/>
      <c r="BS218" s="1"/>
      <c r="BT218" s="1"/>
      <c r="BU218" s="1"/>
    </row>
    <row r="219" spans="2:73" ht="29.2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  <c r="BF219" s="58"/>
      <c r="BG219" s="58"/>
      <c r="BH219" s="58"/>
      <c r="BI219" s="58"/>
      <c r="BJ219" s="58"/>
      <c r="BK219" s="58"/>
      <c r="BL219" s="58"/>
      <c r="BM219" s="58"/>
      <c r="BN219" s="58"/>
      <c r="BO219" s="1"/>
      <c r="BP219" s="1"/>
      <c r="BQ219" s="1"/>
      <c r="BR219" s="1"/>
      <c r="BS219" s="1"/>
      <c r="BT219" s="1"/>
      <c r="BU219" s="1"/>
    </row>
    <row r="220" spans="2:73" ht="29.2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  <c r="AU220" s="58"/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  <c r="BF220" s="58"/>
      <c r="BG220" s="58"/>
      <c r="BH220" s="58"/>
      <c r="BI220" s="58"/>
      <c r="BJ220" s="58"/>
      <c r="BK220" s="58"/>
      <c r="BL220" s="58"/>
      <c r="BM220" s="58"/>
      <c r="BN220" s="58"/>
      <c r="BO220" s="1"/>
      <c r="BP220" s="1"/>
      <c r="BQ220" s="1"/>
      <c r="BR220" s="1"/>
      <c r="BS220" s="1"/>
      <c r="BT220" s="1"/>
      <c r="BU220" s="1"/>
    </row>
    <row r="221" spans="2:73" ht="29.2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  <c r="AU221" s="58"/>
      <c r="AV221" s="58"/>
      <c r="AW221" s="58"/>
      <c r="AX221" s="58"/>
      <c r="AY221" s="58"/>
      <c r="AZ221" s="58"/>
      <c r="BA221" s="58"/>
      <c r="BB221" s="58"/>
      <c r="BC221" s="58"/>
      <c r="BD221" s="58"/>
      <c r="BE221" s="58"/>
      <c r="BF221" s="58"/>
      <c r="BG221" s="58"/>
      <c r="BH221" s="58"/>
      <c r="BI221" s="58"/>
      <c r="BJ221" s="58"/>
      <c r="BK221" s="58"/>
      <c r="BL221" s="58"/>
      <c r="BM221" s="58"/>
      <c r="BN221" s="58"/>
      <c r="BO221" s="1"/>
      <c r="BP221" s="1"/>
      <c r="BQ221" s="1"/>
      <c r="BR221" s="1"/>
      <c r="BS221" s="1"/>
      <c r="BT221" s="1"/>
      <c r="BU221" s="1"/>
    </row>
    <row r="222" spans="2:73" ht="29.2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  <c r="BD222" s="58"/>
      <c r="BE222" s="58"/>
      <c r="BF222" s="58"/>
      <c r="BG222" s="58"/>
      <c r="BH222" s="58"/>
      <c r="BI222" s="58"/>
      <c r="BJ222" s="58"/>
      <c r="BK222" s="58"/>
      <c r="BL222" s="58"/>
      <c r="BM222" s="58"/>
      <c r="BN222" s="58"/>
      <c r="BO222" s="1"/>
      <c r="BP222" s="1"/>
      <c r="BQ222" s="1"/>
      <c r="BR222" s="1"/>
      <c r="BS222" s="1"/>
      <c r="BT222" s="1"/>
      <c r="BU222" s="1"/>
    </row>
    <row r="223" spans="2:73" ht="29.2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  <c r="AU223" s="58"/>
      <c r="AV223" s="58"/>
      <c r="AW223" s="58"/>
      <c r="AX223" s="58"/>
      <c r="AY223" s="58"/>
      <c r="AZ223" s="58"/>
      <c r="BA223" s="58"/>
      <c r="BB223" s="58"/>
      <c r="BC223" s="58"/>
      <c r="BD223" s="58"/>
      <c r="BE223" s="58"/>
      <c r="BF223" s="58"/>
      <c r="BG223" s="58"/>
      <c r="BH223" s="58"/>
      <c r="BI223" s="58"/>
      <c r="BJ223" s="58"/>
      <c r="BK223" s="58"/>
      <c r="BL223" s="58"/>
      <c r="BM223" s="58"/>
      <c r="BN223" s="58"/>
      <c r="BO223" s="1"/>
      <c r="BP223" s="1"/>
      <c r="BQ223" s="1"/>
      <c r="BR223" s="1"/>
      <c r="BS223" s="1"/>
      <c r="BT223" s="1"/>
      <c r="BU223" s="1"/>
    </row>
    <row r="224" spans="2:73" ht="29.2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  <c r="AU224" s="58"/>
      <c r="AV224" s="58"/>
      <c r="AW224" s="58"/>
      <c r="AX224" s="58"/>
      <c r="AY224" s="58"/>
      <c r="AZ224" s="58"/>
      <c r="BA224" s="58"/>
      <c r="BB224" s="58"/>
      <c r="BC224" s="58"/>
      <c r="BD224" s="58"/>
      <c r="BE224" s="58"/>
      <c r="BF224" s="58"/>
      <c r="BG224" s="58"/>
      <c r="BH224" s="58"/>
      <c r="BI224" s="58"/>
      <c r="BJ224" s="58"/>
      <c r="BK224" s="58"/>
      <c r="BL224" s="58"/>
      <c r="BM224" s="58"/>
      <c r="BN224" s="58"/>
      <c r="BO224" s="1"/>
      <c r="BP224" s="1"/>
      <c r="BQ224" s="1"/>
      <c r="BR224" s="1"/>
      <c r="BS224" s="1"/>
      <c r="BT224" s="1"/>
      <c r="BU224" s="1"/>
    </row>
    <row r="225" spans="2:73" ht="29.2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  <c r="AU225" s="58"/>
      <c r="AV225" s="58"/>
      <c r="AW225" s="58"/>
      <c r="AX225" s="58"/>
      <c r="AY225" s="58"/>
      <c r="AZ225" s="58"/>
      <c r="BA225" s="58"/>
      <c r="BB225" s="58"/>
      <c r="BC225" s="58"/>
      <c r="BD225" s="58"/>
      <c r="BE225" s="58"/>
      <c r="BF225" s="58"/>
      <c r="BG225" s="58"/>
      <c r="BH225" s="58"/>
      <c r="BI225" s="58"/>
      <c r="BJ225" s="58"/>
      <c r="BK225" s="58"/>
      <c r="BL225" s="58"/>
      <c r="BM225" s="58"/>
      <c r="BN225" s="58"/>
      <c r="BO225" s="1"/>
      <c r="BP225" s="1"/>
      <c r="BQ225" s="1"/>
      <c r="BR225" s="1"/>
      <c r="BS225" s="1"/>
      <c r="BT225" s="1"/>
      <c r="BU225" s="1"/>
    </row>
    <row r="226" spans="2:73" ht="29.2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  <c r="AU226" s="58"/>
      <c r="AV226" s="58"/>
      <c r="AW226" s="58"/>
      <c r="AX226" s="58"/>
      <c r="AY226" s="58"/>
      <c r="AZ226" s="58"/>
      <c r="BA226" s="58"/>
      <c r="BB226" s="58"/>
      <c r="BC226" s="58"/>
      <c r="BD226" s="58"/>
      <c r="BE226" s="58"/>
      <c r="BF226" s="58"/>
      <c r="BG226" s="58"/>
      <c r="BH226" s="58"/>
      <c r="BI226" s="58"/>
      <c r="BJ226" s="58"/>
      <c r="BK226" s="58"/>
      <c r="BL226" s="58"/>
      <c r="BM226" s="58"/>
      <c r="BN226" s="58"/>
      <c r="BO226" s="1"/>
      <c r="BP226" s="1"/>
      <c r="BQ226" s="1"/>
      <c r="BR226" s="1"/>
      <c r="BS226" s="1"/>
      <c r="BT226" s="1"/>
      <c r="BU226" s="1"/>
    </row>
    <row r="227" spans="2:73" ht="29.2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  <c r="AU227" s="58"/>
      <c r="AV227" s="58"/>
      <c r="AW227" s="58"/>
      <c r="AX227" s="58"/>
      <c r="AY227" s="58"/>
      <c r="AZ227" s="58"/>
      <c r="BA227" s="58"/>
      <c r="BB227" s="58"/>
      <c r="BC227" s="58"/>
      <c r="BD227" s="58"/>
      <c r="BE227" s="58"/>
      <c r="BF227" s="58"/>
      <c r="BG227" s="58"/>
      <c r="BH227" s="58"/>
      <c r="BI227" s="58"/>
      <c r="BJ227" s="58"/>
      <c r="BK227" s="58"/>
      <c r="BL227" s="58"/>
      <c r="BM227" s="58"/>
      <c r="BN227" s="58"/>
      <c r="BO227" s="1"/>
      <c r="BP227" s="1"/>
      <c r="BQ227" s="1"/>
      <c r="BR227" s="1"/>
      <c r="BS227" s="1"/>
      <c r="BT227" s="1"/>
      <c r="BU227" s="1"/>
    </row>
    <row r="228" spans="2:73" ht="29.2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  <c r="AU228" s="58"/>
      <c r="AV228" s="58"/>
      <c r="AW228" s="58"/>
      <c r="AX228" s="58"/>
      <c r="AY228" s="58"/>
      <c r="AZ228" s="58"/>
      <c r="BA228" s="58"/>
      <c r="BB228" s="58"/>
      <c r="BC228" s="58"/>
      <c r="BD228" s="58"/>
      <c r="BE228" s="58"/>
      <c r="BF228" s="58"/>
      <c r="BG228" s="58"/>
      <c r="BH228" s="58"/>
      <c r="BI228" s="58"/>
      <c r="BJ228" s="58"/>
      <c r="BK228" s="58"/>
      <c r="BL228" s="58"/>
      <c r="BM228" s="58"/>
      <c r="BN228" s="58"/>
      <c r="BO228" s="1"/>
      <c r="BP228" s="1"/>
      <c r="BQ228" s="1"/>
      <c r="BR228" s="1"/>
      <c r="BS228" s="1"/>
      <c r="BT228" s="1"/>
      <c r="BU228" s="1"/>
    </row>
    <row r="229" spans="2:73" ht="29.2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  <c r="AU229" s="58"/>
      <c r="AV229" s="58"/>
      <c r="AW229" s="58"/>
      <c r="AX229" s="58"/>
      <c r="AY229" s="58"/>
      <c r="AZ229" s="58"/>
      <c r="BA229" s="58"/>
      <c r="BB229" s="58"/>
      <c r="BC229" s="58"/>
      <c r="BD229" s="58"/>
      <c r="BE229" s="58"/>
      <c r="BF229" s="58"/>
      <c r="BG229" s="58"/>
      <c r="BH229" s="58"/>
      <c r="BI229" s="58"/>
      <c r="BJ229" s="58"/>
      <c r="BK229" s="58"/>
      <c r="BL229" s="58"/>
      <c r="BM229" s="58"/>
      <c r="BN229" s="58"/>
      <c r="BO229" s="1"/>
      <c r="BP229" s="1"/>
      <c r="BQ229" s="1"/>
      <c r="BR229" s="1"/>
      <c r="BS229" s="1"/>
      <c r="BT229" s="1"/>
      <c r="BU229" s="1"/>
    </row>
    <row r="230" spans="2:73" ht="29.2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  <c r="AU230" s="58"/>
      <c r="AV230" s="58"/>
      <c r="AW230" s="58"/>
      <c r="AX230" s="58"/>
      <c r="AY230" s="58"/>
      <c r="AZ230" s="58"/>
      <c r="BA230" s="58"/>
      <c r="BB230" s="58"/>
      <c r="BC230" s="58"/>
      <c r="BD230" s="58"/>
      <c r="BE230" s="58"/>
      <c r="BF230" s="58"/>
      <c r="BG230" s="58"/>
      <c r="BH230" s="58"/>
      <c r="BI230" s="58"/>
      <c r="BJ230" s="58"/>
      <c r="BK230" s="58"/>
      <c r="BL230" s="58"/>
      <c r="BM230" s="58"/>
      <c r="BN230" s="58"/>
      <c r="BO230" s="1"/>
      <c r="BP230" s="1"/>
      <c r="BQ230" s="1"/>
      <c r="BR230" s="1"/>
      <c r="BS230" s="1"/>
      <c r="BT230" s="1"/>
      <c r="BU230" s="1"/>
    </row>
    <row r="231" spans="2:73" ht="29.2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  <c r="AU231" s="58"/>
      <c r="AV231" s="58"/>
      <c r="AW231" s="58"/>
      <c r="AX231" s="58"/>
      <c r="AY231" s="58"/>
      <c r="AZ231" s="58"/>
      <c r="BA231" s="58"/>
      <c r="BB231" s="58"/>
      <c r="BC231" s="58"/>
      <c r="BD231" s="58"/>
      <c r="BE231" s="58"/>
      <c r="BF231" s="58"/>
      <c r="BG231" s="58"/>
      <c r="BH231" s="58"/>
      <c r="BI231" s="58"/>
      <c r="BJ231" s="58"/>
      <c r="BK231" s="58"/>
      <c r="BL231" s="58"/>
      <c r="BM231" s="58"/>
      <c r="BN231" s="58"/>
      <c r="BO231" s="1"/>
      <c r="BP231" s="1"/>
      <c r="BQ231" s="1"/>
      <c r="BR231" s="1"/>
      <c r="BS231" s="1"/>
      <c r="BT231" s="1"/>
      <c r="BU231" s="1"/>
    </row>
    <row r="232" spans="2:73" ht="29.2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  <c r="AU232" s="58"/>
      <c r="AV232" s="58"/>
      <c r="AW232" s="58"/>
      <c r="AX232" s="58"/>
      <c r="AY232" s="58"/>
      <c r="AZ232" s="58"/>
      <c r="BA232" s="58"/>
      <c r="BB232" s="58"/>
      <c r="BC232" s="58"/>
      <c r="BD232" s="58"/>
      <c r="BE232" s="58"/>
      <c r="BF232" s="58"/>
      <c r="BG232" s="58"/>
      <c r="BH232" s="58"/>
      <c r="BI232" s="58"/>
      <c r="BJ232" s="58"/>
      <c r="BK232" s="58"/>
      <c r="BL232" s="58"/>
      <c r="BM232" s="58"/>
      <c r="BN232" s="58"/>
      <c r="BO232" s="1"/>
      <c r="BP232" s="1"/>
      <c r="BQ232" s="1"/>
      <c r="BR232" s="1"/>
      <c r="BS232" s="1"/>
      <c r="BT232" s="1"/>
      <c r="BU232" s="1"/>
    </row>
    <row r="233" spans="2:73" ht="29.2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  <c r="AU233" s="58"/>
      <c r="AV233" s="58"/>
      <c r="AW233" s="58"/>
      <c r="AX233" s="58"/>
      <c r="AY233" s="58"/>
      <c r="AZ233" s="58"/>
      <c r="BA233" s="58"/>
      <c r="BB233" s="58"/>
      <c r="BC233" s="58"/>
      <c r="BD233" s="58"/>
      <c r="BE233" s="58"/>
      <c r="BF233" s="58"/>
      <c r="BG233" s="58"/>
      <c r="BH233" s="58"/>
      <c r="BI233" s="58"/>
      <c r="BJ233" s="58"/>
      <c r="BK233" s="58"/>
      <c r="BL233" s="58"/>
      <c r="BM233" s="58"/>
      <c r="BN233" s="58"/>
      <c r="BO233" s="1"/>
      <c r="BP233" s="1"/>
      <c r="BQ233" s="1"/>
      <c r="BR233" s="1"/>
      <c r="BS233" s="1"/>
      <c r="BT233" s="1"/>
      <c r="BU233" s="1"/>
    </row>
    <row r="234" spans="2:73" ht="29.2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  <c r="AU234" s="58"/>
      <c r="AV234" s="58"/>
      <c r="AW234" s="58"/>
      <c r="AX234" s="58"/>
      <c r="AY234" s="58"/>
      <c r="AZ234" s="58"/>
      <c r="BA234" s="58"/>
      <c r="BB234" s="58"/>
      <c r="BC234" s="58"/>
      <c r="BD234" s="58"/>
      <c r="BE234" s="58"/>
      <c r="BF234" s="58"/>
      <c r="BG234" s="58"/>
      <c r="BH234" s="58"/>
      <c r="BI234" s="58"/>
      <c r="BJ234" s="58"/>
      <c r="BK234" s="58"/>
      <c r="BL234" s="58"/>
      <c r="BM234" s="58"/>
      <c r="BN234" s="58"/>
      <c r="BO234" s="1"/>
      <c r="BP234" s="1"/>
      <c r="BQ234" s="1"/>
      <c r="BR234" s="1"/>
      <c r="BS234" s="1"/>
      <c r="BT234" s="1"/>
      <c r="BU234" s="1"/>
    </row>
    <row r="235" spans="2:73" ht="29.2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  <c r="AU235" s="58"/>
      <c r="AV235" s="58"/>
      <c r="AW235" s="58"/>
      <c r="AX235" s="58"/>
      <c r="AY235" s="58"/>
      <c r="AZ235" s="58"/>
      <c r="BA235" s="58"/>
      <c r="BB235" s="58"/>
      <c r="BC235" s="58"/>
      <c r="BD235" s="58"/>
      <c r="BE235" s="58"/>
      <c r="BF235" s="58"/>
      <c r="BG235" s="58"/>
      <c r="BH235" s="58"/>
      <c r="BI235" s="58"/>
      <c r="BJ235" s="58"/>
      <c r="BK235" s="58"/>
      <c r="BL235" s="58"/>
      <c r="BM235" s="58"/>
      <c r="BN235" s="58"/>
      <c r="BO235" s="1"/>
      <c r="BP235" s="1"/>
      <c r="BQ235" s="1"/>
      <c r="BR235" s="1"/>
      <c r="BS235" s="1"/>
      <c r="BT235" s="1"/>
      <c r="BU235" s="1"/>
    </row>
    <row r="236" spans="2:73" ht="29.2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  <c r="AU236" s="58"/>
      <c r="AV236" s="58"/>
      <c r="AW236" s="58"/>
      <c r="AX236" s="58"/>
      <c r="AY236" s="58"/>
      <c r="AZ236" s="58"/>
      <c r="BA236" s="58"/>
      <c r="BB236" s="58"/>
      <c r="BC236" s="58"/>
      <c r="BD236" s="58"/>
      <c r="BE236" s="58"/>
      <c r="BF236" s="58"/>
      <c r="BG236" s="58"/>
      <c r="BH236" s="58"/>
      <c r="BI236" s="58"/>
      <c r="BJ236" s="58"/>
      <c r="BK236" s="58"/>
      <c r="BL236" s="58"/>
      <c r="BM236" s="58"/>
      <c r="BN236" s="58"/>
      <c r="BO236" s="1"/>
      <c r="BP236" s="1"/>
      <c r="BQ236" s="1"/>
      <c r="BR236" s="1"/>
      <c r="BS236" s="1"/>
      <c r="BT236" s="1"/>
      <c r="BU236" s="1"/>
    </row>
    <row r="237" spans="2:73" ht="29.2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  <c r="AU237" s="58"/>
      <c r="AV237" s="58"/>
      <c r="AW237" s="58"/>
      <c r="AX237" s="58"/>
      <c r="AY237" s="58"/>
      <c r="AZ237" s="58"/>
      <c r="BA237" s="58"/>
      <c r="BB237" s="58"/>
      <c r="BC237" s="58"/>
      <c r="BD237" s="58"/>
      <c r="BE237" s="58"/>
      <c r="BF237" s="58"/>
      <c r="BG237" s="58"/>
      <c r="BH237" s="58"/>
      <c r="BI237" s="58"/>
      <c r="BJ237" s="58"/>
      <c r="BK237" s="58"/>
      <c r="BL237" s="58"/>
      <c r="BM237" s="58"/>
      <c r="BN237" s="58"/>
      <c r="BO237" s="1"/>
      <c r="BP237" s="1"/>
      <c r="BQ237" s="1"/>
      <c r="BR237" s="1"/>
      <c r="BS237" s="1"/>
      <c r="BT237" s="1"/>
      <c r="BU237" s="1"/>
    </row>
    <row r="238" spans="2:73" ht="29.2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  <c r="BD238" s="58"/>
      <c r="BE238" s="58"/>
      <c r="BF238" s="58"/>
      <c r="BG238" s="58"/>
      <c r="BH238" s="58"/>
      <c r="BI238" s="58"/>
      <c r="BJ238" s="58"/>
      <c r="BK238" s="58"/>
      <c r="BL238" s="58"/>
      <c r="BM238" s="58"/>
      <c r="BN238" s="58"/>
      <c r="BO238" s="1"/>
      <c r="BP238" s="1"/>
      <c r="BQ238" s="1"/>
      <c r="BR238" s="1"/>
      <c r="BS238" s="1"/>
      <c r="BT238" s="1"/>
      <c r="BU238" s="1"/>
    </row>
    <row r="239" spans="2:73" ht="29.2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  <c r="AU239" s="58"/>
      <c r="AV239" s="58"/>
      <c r="AW239" s="58"/>
      <c r="AX239" s="58"/>
      <c r="AY239" s="58"/>
      <c r="AZ239" s="58"/>
      <c r="BA239" s="58"/>
      <c r="BB239" s="58"/>
      <c r="BC239" s="58"/>
      <c r="BD239" s="58"/>
      <c r="BE239" s="58"/>
      <c r="BF239" s="58"/>
      <c r="BG239" s="58"/>
      <c r="BH239" s="58"/>
      <c r="BI239" s="58"/>
      <c r="BJ239" s="58"/>
      <c r="BK239" s="58"/>
      <c r="BL239" s="58"/>
      <c r="BM239" s="58"/>
      <c r="BN239" s="58"/>
      <c r="BO239" s="1"/>
      <c r="BP239" s="1"/>
      <c r="BQ239" s="1"/>
      <c r="BR239" s="1"/>
      <c r="BS239" s="1"/>
      <c r="BT239" s="1"/>
      <c r="BU239" s="1"/>
    </row>
    <row r="240" spans="2:73" ht="29.2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  <c r="BD240" s="58"/>
      <c r="BE240" s="58"/>
      <c r="BF240" s="58"/>
      <c r="BG240" s="58"/>
      <c r="BH240" s="58"/>
      <c r="BI240" s="58"/>
      <c r="BJ240" s="58"/>
      <c r="BK240" s="58"/>
      <c r="BL240" s="58"/>
      <c r="BM240" s="58"/>
      <c r="BN240" s="58"/>
      <c r="BO240" s="1"/>
      <c r="BP240" s="1"/>
      <c r="BQ240" s="1"/>
      <c r="BR240" s="1"/>
      <c r="BS240" s="1"/>
      <c r="BT240" s="1"/>
      <c r="BU240" s="1"/>
    </row>
    <row r="241" spans="2:73" ht="29.2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  <c r="BD241" s="58"/>
      <c r="BE241" s="58"/>
      <c r="BF241" s="58"/>
      <c r="BG241" s="58"/>
      <c r="BH241" s="58"/>
      <c r="BI241" s="58"/>
      <c r="BJ241" s="58"/>
      <c r="BK241" s="58"/>
      <c r="BL241" s="58"/>
      <c r="BM241" s="58"/>
      <c r="BN241" s="58"/>
      <c r="BO241" s="1"/>
      <c r="BP241" s="1"/>
      <c r="BQ241" s="1"/>
      <c r="BR241" s="1"/>
      <c r="BS241" s="1"/>
      <c r="BT241" s="1"/>
      <c r="BU241" s="1"/>
    </row>
    <row r="242" spans="2:73" ht="29.2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  <c r="AU242" s="58"/>
      <c r="AV242" s="58"/>
      <c r="AW242" s="58"/>
      <c r="AX242" s="58"/>
      <c r="AY242" s="58"/>
      <c r="AZ242" s="58"/>
      <c r="BA242" s="58"/>
      <c r="BB242" s="58"/>
      <c r="BC242" s="58"/>
      <c r="BD242" s="58"/>
      <c r="BE242" s="58"/>
      <c r="BF242" s="58"/>
      <c r="BG242" s="58"/>
      <c r="BH242" s="58"/>
      <c r="BI242" s="58"/>
      <c r="BJ242" s="58"/>
      <c r="BK242" s="58"/>
      <c r="BL242" s="58"/>
      <c r="BM242" s="58"/>
      <c r="BN242" s="58"/>
      <c r="BO242" s="1"/>
      <c r="BP242" s="1"/>
      <c r="BQ242" s="1"/>
      <c r="BR242" s="1"/>
      <c r="BS242" s="1"/>
      <c r="BT242" s="1"/>
      <c r="BU242" s="1"/>
    </row>
    <row r="243" spans="2:73" ht="29.2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  <c r="AU243" s="58"/>
      <c r="AV243" s="58"/>
      <c r="AW243" s="58"/>
      <c r="AX243" s="58"/>
      <c r="AY243" s="58"/>
      <c r="AZ243" s="58"/>
      <c r="BA243" s="58"/>
      <c r="BB243" s="58"/>
      <c r="BC243" s="58"/>
      <c r="BD243" s="58"/>
      <c r="BE243" s="58"/>
      <c r="BF243" s="58"/>
      <c r="BG243" s="58"/>
      <c r="BH243" s="58"/>
      <c r="BI243" s="58"/>
      <c r="BJ243" s="58"/>
      <c r="BK243" s="58"/>
      <c r="BL243" s="58"/>
      <c r="BM243" s="58"/>
      <c r="BN243" s="58"/>
      <c r="BO243" s="1"/>
      <c r="BP243" s="1"/>
      <c r="BQ243" s="1"/>
      <c r="BR243" s="1"/>
      <c r="BS243" s="1"/>
      <c r="BT243" s="1"/>
      <c r="BU243" s="1"/>
    </row>
    <row r="244" spans="2:73" ht="29.2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  <c r="AU244" s="58"/>
      <c r="AV244" s="58"/>
      <c r="AW244" s="58"/>
      <c r="AX244" s="58"/>
      <c r="AY244" s="58"/>
      <c r="AZ244" s="58"/>
      <c r="BA244" s="58"/>
      <c r="BB244" s="58"/>
      <c r="BC244" s="58"/>
      <c r="BD244" s="58"/>
      <c r="BE244" s="58"/>
      <c r="BF244" s="58"/>
      <c r="BG244" s="58"/>
      <c r="BH244" s="58"/>
      <c r="BI244" s="58"/>
      <c r="BJ244" s="58"/>
      <c r="BK244" s="58"/>
      <c r="BL244" s="58"/>
      <c r="BM244" s="58"/>
      <c r="BN244" s="58"/>
      <c r="BO244" s="1"/>
      <c r="BP244" s="1"/>
      <c r="BQ244" s="1"/>
      <c r="BR244" s="1"/>
      <c r="BS244" s="1"/>
      <c r="BT244" s="1"/>
      <c r="BU244" s="1"/>
    </row>
    <row r="245" spans="2:73" ht="29.2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  <c r="AU245" s="58"/>
      <c r="AV245" s="58"/>
      <c r="AW245" s="58"/>
      <c r="AX245" s="58"/>
      <c r="AY245" s="58"/>
      <c r="AZ245" s="58"/>
      <c r="BA245" s="58"/>
      <c r="BB245" s="58"/>
      <c r="BC245" s="58"/>
      <c r="BD245" s="58"/>
      <c r="BE245" s="58"/>
      <c r="BF245" s="58"/>
      <c r="BG245" s="58"/>
      <c r="BH245" s="58"/>
      <c r="BI245" s="58"/>
      <c r="BJ245" s="58"/>
      <c r="BK245" s="58"/>
      <c r="BL245" s="58"/>
      <c r="BM245" s="58"/>
      <c r="BN245" s="58"/>
      <c r="BO245" s="1"/>
      <c r="BP245" s="1"/>
      <c r="BQ245" s="1"/>
      <c r="BR245" s="1"/>
      <c r="BS245" s="1"/>
      <c r="BT245" s="1"/>
      <c r="BU245" s="1"/>
    </row>
    <row r="246" spans="2:73" ht="29.2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  <c r="AU246" s="58"/>
      <c r="AV246" s="58"/>
      <c r="AW246" s="58"/>
      <c r="AX246" s="58"/>
      <c r="AY246" s="58"/>
      <c r="AZ246" s="58"/>
      <c r="BA246" s="58"/>
      <c r="BB246" s="58"/>
      <c r="BC246" s="58"/>
      <c r="BD246" s="58"/>
      <c r="BE246" s="58"/>
      <c r="BF246" s="58"/>
      <c r="BG246" s="58"/>
      <c r="BH246" s="58"/>
      <c r="BI246" s="58"/>
      <c r="BJ246" s="58"/>
      <c r="BK246" s="58"/>
      <c r="BL246" s="58"/>
      <c r="BM246" s="58"/>
      <c r="BN246" s="58"/>
      <c r="BO246" s="1"/>
      <c r="BP246" s="1"/>
      <c r="BQ246" s="1"/>
      <c r="BR246" s="1"/>
      <c r="BS246" s="1"/>
      <c r="BT246" s="1"/>
      <c r="BU246" s="1"/>
    </row>
    <row r="247" spans="2:73" ht="29.2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  <c r="BD247" s="58"/>
      <c r="BE247" s="58"/>
      <c r="BF247" s="58"/>
      <c r="BG247" s="58"/>
      <c r="BH247" s="58"/>
      <c r="BI247" s="58"/>
      <c r="BJ247" s="58"/>
      <c r="BK247" s="58"/>
      <c r="BL247" s="58"/>
      <c r="BM247" s="58"/>
      <c r="BN247" s="58"/>
      <c r="BO247" s="1"/>
      <c r="BP247" s="1"/>
      <c r="BQ247" s="1"/>
      <c r="BR247" s="1"/>
      <c r="BS247" s="1"/>
      <c r="BT247" s="1"/>
      <c r="BU247" s="1"/>
    </row>
    <row r="248" spans="2:73" ht="29.2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  <c r="AU248" s="58"/>
      <c r="AV248" s="58"/>
      <c r="AW248" s="58"/>
      <c r="AX248" s="58"/>
      <c r="AY248" s="58"/>
      <c r="AZ248" s="58"/>
      <c r="BA248" s="58"/>
      <c r="BB248" s="58"/>
      <c r="BC248" s="58"/>
      <c r="BD248" s="58"/>
      <c r="BE248" s="58"/>
      <c r="BF248" s="58"/>
      <c r="BG248" s="58"/>
      <c r="BH248" s="58"/>
      <c r="BI248" s="58"/>
      <c r="BJ248" s="58"/>
      <c r="BK248" s="58"/>
      <c r="BL248" s="58"/>
      <c r="BM248" s="58"/>
      <c r="BN248" s="58"/>
      <c r="BO248" s="1"/>
      <c r="BP248" s="1"/>
      <c r="BQ248" s="1"/>
      <c r="BR248" s="1"/>
      <c r="BS248" s="1"/>
      <c r="BT248" s="1"/>
      <c r="BU248" s="1"/>
    </row>
    <row r="249" spans="2:73" ht="29.2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  <c r="AU249" s="58"/>
      <c r="AV249" s="58"/>
      <c r="AW249" s="58"/>
      <c r="AX249" s="58"/>
      <c r="AY249" s="58"/>
      <c r="AZ249" s="58"/>
      <c r="BA249" s="58"/>
      <c r="BB249" s="58"/>
      <c r="BC249" s="58"/>
      <c r="BD249" s="58"/>
      <c r="BE249" s="58"/>
      <c r="BF249" s="58"/>
      <c r="BG249" s="58"/>
      <c r="BH249" s="58"/>
      <c r="BI249" s="58"/>
      <c r="BJ249" s="58"/>
      <c r="BK249" s="58"/>
      <c r="BL249" s="58"/>
      <c r="BM249" s="58"/>
      <c r="BN249" s="58"/>
      <c r="BO249" s="1"/>
      <c r="BP249" s="1"/>
      <c r="BQ249" s="1"/>
      <c r="BR249" s="1"/>
      <c r="BS249" s="1"/>
      <c r="BT249" s="1"/>
      <c r="BU249" s="1"/>
    </row>
    <row r="250" spans="2:73" ht="29.2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  <c r="AU250" s="58"/>
      <c r="AV250" s="58"/>
      <c r="AW250" s="58"/>
      <c r="AX250" s="58"/>
      <c r="AY250" s="58"/>
      <c r="AZ250" s="58"/>
      <c r="BA250" s="58"/>
      <c r="BB250" s="58"/>
      <c r="BC250" s="58"/>
      <c r="BD250" s="58"/>
      <c r="BE250" s="58"/>
      <c r="BF250" s="58"/>
      <c r="BG250" s="58"/>
      <c r="BH250" s="58"/>
      <c r="BI250" s="58"/>
      <c r="BJ250" s="58"/>
      <c r="BK250" s="58"/>
      <c r="BL250" s="58"/>
      <c r="BM250" s="58"/>
      <c r="BN250" s="58"/>
      <c r="BO250" s="1"/>
      <c r="BP250" s="1"/>
      <c r="BQ250" s="1"/>
      <c r="BR250" s="1"/>
      <c r="BS250" s="1"/>
      <c r="BT250" s="1"/>
      <c r="BU250" s="1"/>
    </row>
    <row r="251" spans="2:73" ht="29.2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  <c r="AU251" s="58"/>
      <c r="AV251" s="58"/>
      <c r="AW251" s="58"/>
      <c r="AX251" s="58"/>
      <c r="AY251" s="58"/>
      <c r="AZ251" s="58"/>
      <c r="BA251" s="58"/>
      <c r="BB251" s="58"/>
      <c r="BC251" s="58"/>
      <c r="BD251" s="58"/>
      <c r="BE251" s="58"/>
      <c r="BF251" s="58"/>
      <c r="BG251" s="58"/>
      <c r="BH251" s="58"/>
      <c r="BI251" s="58"/>
      <c r="BJ251" s="58"/>
      <c r="BK251" s="58"/>
      <c r="BL251" s="58"/>
      <c r="BM251" s="58"/>
      <c r="BN251" s="58"/>
      <c r="BO251" s="1"/>
      <c r="BP251" s="1"/>
      <c r="BQ251" s="1"/>
      <c r="BR251" s="1"/>
      <c r="BS251" s="1"/>
      <c r="BT251" s="1"/>
      <c r="BU251" s="1"/>
    </row>
    <row r="252" spans="2:73" ht="29.2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  <c r="BD252" s="58"/>
      <c r="BE252" s="58"/>
      <c r="BF252" s="58"/>
      <c r="BG252" s="58"/>
      <c r="BH252" s="58"/>
      <c r="BI252" s="58"/>
      <c r="BJ252" s="58"/>
      <c r="BK252" s="58"/>
      <c r="BL252" s="58"/>
      <c r="BM252" s="58"/>
      <c r="BN252" s="58"/>
      <c r="BO252" s="1"/>
      <c r="BP252" s="1"/>
      <c r="BQ252" s="1"/>
      <c r="BR252" s="1"/>
      <c r="BS252" s="1"/>
      <c r="BT252" s="1"/>
      <c r="BU252" s="1"/>
    </row>
    <row r="253" spans="2:73" ht="29.2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  <c r="AU253" s="58"/>
      <c r="AV253" s="58"/>
      <c r="AW253" s="58"/>
      <c r="AX253" s="58"/>
      <c r="AY253" s="58"/>
      <c r="AZ253" s="58"/>
      <c r="BA253" s="58"/>
      <c r="BB253" s="58"/>
      <c r="BC253" s="58"/>
      <c r="BD253" s="58"/>
      <c r="BE253" s="58"/>
      <c r="BF253" s="58"/>
      <c r="BG253" s="58"/>
      <c r="BH253" s="58"/>
      <c r="BI253" s="58"/>
      <c r="BJ253" s="58"/>
      <c r="BK253" s="58"/>
      <c r="BL253" s="58"/>
      <c r="BM253" s="58"/>
      <c r="BN253" s="58"/>
      <c r="BO253" s="1"/>
      <c r="BP253" s="1"/>
      <c r="BQ253" s="1"/>
      <c r="BR253" s="1"/>
      <c r="BS253" s="1"/>
      <c r="BT253" s="1"/>
      <c r="BU253" s="1"/>
    </row>
    <row r="254" spans="2:73" ht="29.2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  <c r="AU254" s="58"/>
      <c r="AV254" s="58"/>
      <c r="AW254" s="58"/>
      <c r="AX254" s="58"/>
      <c r="AY254" s="58"/>
      <c r="AZ254" s="58"/>
      <c r="BA254" s="58"/>
      <c r="BB254" s="58"/>
      <c r="BC254" s="58"/>
      <c r="BD254" s="58"/>
      <c r="BE254" s="58"/>
      <c r="BF254" s="58"/>
      <c r="BG254" s="58"/>
      <c r="BH254" s="58"/>
      <c r="BI254" s="58"/>
      <c r="BJ254" s="58"/>
      <c r="BK254" s="58"/>
      <c r="BL254" s="58"/>
      <c r="BM254" s="58"/>
      <c r="BN254" s="58"/>
      <c r="BO254" s="1"/>
      <c r="BP254" s="1"/>
      <c r="BQ254" s="1"/>
      <c r="BR254" s="1"/>
      <c r="BS254" s="1"/>
      <c r="BT254" s="1"/>
      <c r="BU254" s="1"/>
    </row>
    <row r="255" spans="2:73" ht="29.2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  <c r="AU255" s="58"/>
      <c r="AV255" s="58"/>
      <c r="AW255" s="58"/>
      <c r="AX255" s="58"/>
      <c r="AY255" s="58"/>
      <c r="AZ255" s="58"/>
      <c r="BA255" s="58"/>
      <c r="BB255" s="58"/>
      <c r="BC255" s="58"/>
      <c r="BD255" s="58"/>
      <c r="BE255" s="58"/>
      <c r="BF255" s="58"/>
      <c r="BG255" s="58"/>
      <c r="BH255" s="58"/>
      <c r="BI255" s="58"/>
      <c r="BJ255" s="58"/>
      <c r="BK255" s="58"/>
      <c r="BL255" s="58"/>
      <c r="BM255" s="58"/>
      <c r="BN255" s="58"/>
      <c r="BO255" s="1"/>
      <c r="BP255" s="1"/>
      <c r="BQ255" s="1"/>
      <c r="BR255" s="1"/>
      <c r="BS255" s="1"/>
      <c r="BT255" s="1"/>
      <c r="BU255" s="1"/>
    </row>
    <row r="256" spans="2:73" ht="29.2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  <c r="AU256" s="58"/>
      <c r="AV256" s="58"/>
      <c r="AW256" s="58"/>
      <c r="AX256" s="58"/>
      <c r="AY256" s="58"/>
      <c r="AZ256" s="58"/>
      <c r="BA256" s="58"/>
      <c r="BB256" s="58"/>
      <c r="BC256" s="58"/>
      <c r="BD256" s="58"/>
      <c r="BE256" s="58"/>
      <c r="BF256" s="58"/>
      <c r="BG256" s="58"/>
      <c r="BH256" s="58"/>
      <c r="BI256" s="58"/>
      <c r="BJ256" s="58"/>
      <c r="BK256" s="58"/>
      <c r="BL256" s="58"/>
      <c r="BM256" s="58"/>
      <c r="BN256" s="58"/>
      <c r="BO256" s="1"/>
      <c r="BP256" s="1"/>
      <c r="BQ256" s="1"/>
      <c r="BR256" s="1"/>
      <c r="BS256" s="1"/>
      <c r="BT256" s="1"/>
      <c r="BU256" s="1"/>
    </row>
    <row r="257" spans="2:73" ht="29.2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  <c r="AU257" s="58"/>
      <c r="AV257" s="58"/>
      <c r="AW257" s="58"/>
      <c r="AX257" s="58"/>
      <c r="AY257" s="58"/>
      <c r="AZ257" s="58"/>
      <c r="BA257" s="58"/>
      <c r="BB257" s="58"/>
      <c r="BC257" s="58"/>
      <c r="BD257" s="58"/>
      <c r="BE257" s="58"/>
      <c r="BF257" s="58"/>
      <c r="BG257" s="58"/>
      <c r="BH257" s="58"/>
      <c r="BI257" s="58"/>
      <c r="BJ257" s="58"/>
      <c r="BK257" s="58"/>
      <c r="BL257" s="58"/>
      <c r="BM257" s="58"/>
      <c r="BN257" s="58"/>
      <c r="BO257" s="1"/>
      <c r="BP257" s="1"/>
      <c r="BQ257" s="1"/>
      <c r="BR257" s="1"/>
      <c r="BS257" s="1"/>
      <c r="BT257" s="1"/>
      <c r="BU257" s="1"/>
    </row>
    <row r="258" spans="2:73" ht="29.2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  <c r="AU258" s="58"/>
      <c r="AV258" s="58"/>
      <c r="AW258" s="58"/>
      <c r="AX258" s="58"/>
      <c r="AY258" s="58"/>
      <c r="AZ258" s="58"/>
      <c r="BA258" s="58"/>
      <c r="BB258" s="58"/>
      <c r="BC258" s="58"/>
      <c r="BD258" s="58"/>
      <c r="BE258" s="58"/>
      <c r="BF258" s="58"/>
      <c r="BG258" s="58"/>
      <c r="BH258" s="58"/>
      <c r="BI258" s="58"/>
      <c r="BJ258" s="58"/>
      <c r="BK258" s="58"/>
      <c r="BL258" s="58"/>
      <c r="BM258" s="58"/>
      <c r="BN258" s="58"/>
      <c r="BO258" s="1"/>
      <c r="BP258" s="1"/>
      <c r="BQ258" s="1"/>
      <c r="BR258" s="1"/>
      <c r="BS258" s="1"/>
      <c r="BT258" s="1"/>
      <c r="BU258" s="1"/>
    </row>
    <row r="259" spans="2:73" ht="29.2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  <c r="AU259" s="58"/>
      <c r="AV259" s="58"/>
      <c r="AW259" s="58"/>
      <c r="AX259" s="58"/>
      <c r="AY259" s="58"/>
      <c r="AZ259" s="58"/>
      <c r="BA259" s="58"/>
      <c r="BB259" s="58"/>
      <c r="BC259" s="58"/>
      <c r="BD259" s="58"/>
      <c r="BE259" s="58"/>
      <c r="BF259" s="58"/>
      <c r="BG259" s="58"/>
      <c r="BH259" s="58"/>
      <c r="BI259" s="58"/>
      <c r="BJ259" s="58"/>
      <c r="BK259" s="58"/>
      <c r="BL259" s="58"/>
      <c r="BM259" s="58"/>
      <c r="BN259" s="58"/>
      <c r="BO259" s="1"/>
      <c r="BP259" s="1"/>
      <c r="BQ259" s="1"/>
      <c r="BR259" s="1"/>
      <c r="BS259" s="1"/>
      <c r="BT259" s="1"/>
      <c r="BU259" s="1"/>
    </row>
    <row r="260" spans="2:73" ht="29.2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  <c r="AU260" s="58"/>
      <c r="AV260" s="58"/>
      <c r="AW260" s="58"/>
      <c r="AX260" s="58"/>
      <c r="AY260" s="58"/>
      <c r="AZ260" s="58"/>
      <c r="BA260" s="58"/>
      <c r="BB260" s="58"/>
      <c r="BC260" s="58"/>
      <c r="BD260" s="58"/>
      <c r="BE260" s="58"/>
      <c r="BF260" s="58"/>
      <c r="BG260" s="58"/>
      <c r="BH260" s="58"/>
      <c r="BI260" s="58"/>
      <c r="BJ260" s="58"/>
      <c r="BK260" s="58"/>
      <c r="BL260" s="58"/>
      <c r="BM260" s="58"/>
      <c r="BN260" s="58"/>
      <c r="BO260" s="1"/>
      <c r="BP260" s="1"/>
      <c r="BQ260" s="1"/>
      <c r="BR260" s="1"/>
      <c r="BS260" s="1"/>
      <c r="BT260" s="1"/>
      <c r="BU260" s="1"/>
    </row>
    <row r="261" spans="2:73" ht="29.2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  <c r="AU261" s="58"/>
      <c r="AV261" s="58"/>
      <c r="AW261" s="58"/>
      <c r="AX261" s="58"/>
      <c r="AY261" s="58"/>
      <c r="AZ261" s="58"/>
      <c r="BA261" s="58"/>
      <c r="BB261" s="58"/>
      <c r="BC261" s="58"/>
      <c r="BD261" s="58"/>
      <c r="BE261" s="58"/>
      <c r="BF261" s="58"/>
      <c r="BG261" s="58"/>
      <c r="BH261" s="58"/>
      <c r="BI261" s="58"/>
      <c r="BJ261" s="58"/>
      <c r="BK261" s="58"/>
      <c r="BL261" s="58"/>
      <c r="BM261" s="58"/>
      <c r="BN261" s="58"/>
      <c r="BO261" s="1"/>
      <c r="BP261" s="1"/>
      <c r="BQ261" s="1"/>
      <c r="BR261" s="1"/>
      <c r="BS261" s="1"/>
      <c r="BT261" s="1"/>
      <c r="BU261" s="1"/>
    </row>
    <row r="262" spans="2:73" ht="29.2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  <c r="AU262" s="58"/>
      <c r="AV262" s="58"/>
      <c r="AW262" s="58"/>
      <c r="AX262" s="58"/>
      <c r="AY262" s="58"/>
      <c r="AZ262" s="58"/>
      <c r="BA262" s="58"/>
      <c r="BB262" s="58"/>
      <c r="BC262" s="58"/>
      <c r="BD262" s="58"/>
      <c r="BE262" s="58"/>
      <c r="BF262" s="58"/>
      <c r="BG262" s="58"/>
      <c r="BH262" s="58"/>
      <c r="BI262" s="58"/>
      <c r="BJ262" s="58"/>
      <c r="BK262" s="58"/>
      <c r="BL262" s="58"/>
      <c r="BM262" s="58"/>
      <c r="BN262" s="58"/>
      <c r="BO262" s="1"/>
      <c r="BP262" s="1"/>
      <c r="BQ262" s="1"/>
      <c r="BR262" s="1"/>
      <c r="BS262" s="1"/>
      <c r="BT262" s="1"/>
      <c r="BU262" s="1"/>
    </row>
    <row r="263" spans="2:73" ht="29.2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  <c r="AU263" s="58"/>
      <c r="AV263" s="58"/>
      <c r="AW263" s="58"/>
      <c r="AX263" s="58"/>
      <c r="AY263" s="58"/>
      <c r="AZ263" s="58"/>
      <c r="BA263" s="58"/>
      <c r="BB263" s="58"/>
      <c r="BC263" s="58"/>
      <c r="BD263" s="58"/>
      <c r="BE263" s="58"/>
      <c r="BF263" s="58"/>
      <c r="BG263" s="58"/>
      <c r="BH263" s="58"/>
      <c r="BI263" s="58"/>
      <c r="BJ263" s="58"/>
      <c r="BK263" s="58"/>
      <c r="BL263" s="58"/>
      <c r="BM263" s="58"/>
      <c r="BN263" s="58"/>
      <c r="BO263" s="1"/>
      <c r="BP263" s="1"/>
      <c r="BQ263" s="1"/>
      <c r="BR263" s="1"/>
      <c r="BS263" s="1"/>
      <c r="BT263" s="1"/>
      <c r="BU263" s="1"/>
    </row>
    <row r="264" spans="2:73" ht="29.2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  <c r="AU264" s="58"/>
      <c r="AV264" s="58"/>
      <c r="AW264" s="58"/>
      <c r="AX264" s="58"/>
      <c r="AY264" s="58"/>
      <c r="AZ264" s="58"/>
      <c r="BA264" s="58"/>
      <c r="BB264" s="58"/>
      <c r="BC264" s="58"/>
      <c r="BD264" s="58"/>
      <c r="BE264" s="58"/>
      <c r="BF264" s="58"/>
      <c r="BG264" s="58"/>
      <c r="BH264" s="58"/>
      <c r="BI264" s="58"/>
      <c r="BJ264" s="58"/>
      <c r="BK264" s="58"/>
      <c r="BL264" s="58"/>
      <c r="BM264" s="58"/>
      <c r="BN264" s="58"/>
      <c r="BO264" s="1"/>
      <c r="BP264" s="1"/>
      <c r="BQ264" s="1"/>
      <c r="BR264" s="1"/>
      <c r="BS264" s="1"/>
      <c r="BT264" s="1"/>
      <c r="BU264" s="1"/>
    </row>
    <row r="265" spans="2:73" ht="29.2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  <c r="AU265" s="58"/>
      <c r="AV265" s="58"/>
      <c r="AW265" s="58"/>
      <c r="AX265" s="58"/>
      <c r="AY265" s="58"/>
      <c r="AZ265" s="58"/>
      <c r="BA265" s="58"/>
      <c r="BB265" s="58"/>
      <c r="BC265" s="58"/>
      <c r="BD265" s="58"/>
      <c r="BE265" s="58"/>
      <c r="BF265" s="58"/>
      <c r="BG265" s="58"/>
      <c r="BH265" s="58"/>
      <c r="BI265" s="58"/>
      <c r="BJ265" s="58"/>
      <c r="BK265" s="58"/>
      <c r="BL265" s="58"/>
      <c r="BM265" s="58"/>
      <c r="BN265" s="58"/>
      <c r="BO265" s="1"/>
      <c r="BP265" s="1"/>
      <c r="BQ265" s="1"/>
      <c r="BR265" s="1"/>
      <c r="BS265" s="1"/>
      <c r="BT265" s="1"/>
      <c r="BU265" s="1"/>
    </row>
    <row r="266" spans="2:73" ht="29.2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  <c r="AU266" s="58"/>
      <c r="AV266" s="58"/>
      <c r="AW266" s="58"/>
      <c r="AX266" s="58"/>
      <c r="AY266" s="58"/>
      <c r="AZ266" s="58"/>
      <c r="BA266" s="58"/>
      <c r="BB266" s="58"/>
      <c r="BC266" s="58"/>
      <c r="BD266" s="58"/>
      <c r="BE266" s="58"/>
      <c r="BF266" s="58"/>
      <c r="BG266" s="58"/>
      <c r="BH266" s="58"/>
      <c r="BI266" s="58"/>
      <c r="BJ266" s="58"/>
      <c r="BK266" s="58"/>
      <c r="BL266" s="58"/>
      <c r="BM266" s="58"/>
      <c r="BN266" s="58"/>
      <c r="BO266" s="1"/>
      <c r="BP266" s="1"/>
      <c r="BQ266" s="1"/>
      <c r="BR266" s="1"/>
      <c r="BS266" s="1"/>
      <c r="BT266" s="1"/>
      <c r="BU266" s="1"/>
    </row>
    <row r="267" spans="2:73" ht="29.2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  <c r="AU267" s="58"/>
      <c r="AV267" s="58"/>
      <c r="AW267" s="58"/>
      <c r="AX267" s="58"/>
      <c r="AY267" s="58"/>
      <c r="AZ267" s="58"/>
      <c r="BA267" s="58"/>
      <c r="BB267" s="58"/>
      <c r="BC267" s="58"/>
      <c r="BD267" s="58"/>
      <c r="BE267" s="58"/>
      <c r="BF267" s="58"/>
      <c r="BG267" s="58"/>
      <c r="BH267" s="58"/>
      <c r="BI267" s="58"/>
      <c r="BJ267" s="58"/>
      <c r="BK267" s="58"/>
      <c r="BL267" s="58"/>
      <c r="BM267" s="58"/>
      <c r="BN267" s="58"/>
      <c r="BO267" s="1"/>
      <c r="BP267" s="1"/>
      <c r="BQ267" s="1"/>
      <c r="BR267" s="1"/>
      <c r="BS267" s="1"/>
      <c r="BT267" s="1"/>
      <c r="BU267" s="1"/>
    </row>
    <row r="268" spans="2:73" ht="29.25" customHeight="1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  <c r="AU268" s="58"/>
      <c r="AV268" s="58"/>
      <c r="AW268" s="58"/>
      <c r="AX268" s="58"/>
      <c r="AY268" s="58"/>
      <c r="AZ268" s="58"/>
      <c r="BA268" s="58"/>
      <c r="BB268" s="58"/>
      <c r="BC268" s="58"/>
      <c r="BD268" s="58"/>
      <c r="BE268" s="58"/>
      <c r="BF268" s="58"/>
      <c r="BG268" s="58"/>
      <c r="BH268" s="58"/>
      <c r="BI268" s="58"/>
      <c r="BJ268" s="58"/>
      <c r="BK268" s="58"/>
      <c r="BL268" s="58"/>
      <c r="BM268" s="58"/>
      <c r="BN268" s="58"/>
      <c r="BO268" s="1"/>
      <c r="BP268" s="1"/>
      <c r="BQ268" s="1"/>
      <c r="BR268" s="1"/>
      <c r="BS268" s="1"/>
      <c r="BT268" s="1"/>
      <c r="BU268" s="1"/>
    </row>
    <row r="269" spans="2:73" ht="29.25" customHeight="1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  <c r="AU269" s="58"/>
      <c r="AV269" s="58"/>
      <c r="AW269" s="58"/>
      <c r="AX269" s="58"/>
      <c r="AY269" s="58"/>
      <c r="AZ269" s="58"/>
      <c r="BA269" s="58"/>
      <c r="BB269" s="58"/>
      <c r="BC269" s="58"/>
      <c r="BD269" s="58"/>
      <c r="BE269" s="58"/>
      <c r="BF269" s="58"/>
      <c r="BG269" s="58"/>
      <c r="BH269" s="58"/>
      <c r="BI269" s="58"/>
      <c r="BJ269" s="58"/>
      <c r="BK269" s="58"/>
      <c r="BL269" s="58"/>
      <c r="BM269" s="58"/>
      <c r="BN269" s="58"/>
      <c r="BO269" s="1"/>
      <c r="BP269" s="1"/>
      <c r="BQ269" s="1"/>
      <c r="BR269" s="1"/>
      <c r="BS269" s="1"/>
      <c r="BT269" s="1"/>
      <c r="BU269" s="1"/>
    </row>
    <row r="270" spans="2:73" ht="29.2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  <c r="AU270" s="58"/>
      <c r="AV270" s="58"/>
      <c r="AW270" s="58"/>
      <c r="AX270" s="58"/>
      <c r="AY270" s="58"/>
      <c r="AZ270" s="58"/>
      <c r="BA270" s="58"/>
      <c r="BB270" s="58"/>
      <c r="BC270" s="58"/>
      <c r="BD270" s="58"/>
      <c r="BE270" s="58"/>
      <c r="BF270" s="58"/>
      <c r="BG270" s="58"/>
      <c r="BH270" s="58"/>
      <c r="BI270" s="58"/>
      <c r="BJ270" s="58"/>
      <c r="BK270" s="58"/>
      <c r="BL270" s="58"/>
      <c r="BM270" s="58"/>
      <c r="BN270" s="58"/>
      <c r="BO270" s="1"/>
      <c r="BP270" s="1"/>
      <c r="BQ270" s="1"/>
      <c r="BR270" s="1"/>
      <c r="BS270" s="1"/>
      <c r="BT270" s="1"/>
      <c r="BU270" s="1"/>
    </row>
    <row r="271" spans="2:73" ht="29.2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  <c r="AU271" s="58"/>
      <c r="AV271" s="58"/>
      <c r="AW271" s="58"/>
      <c r="AX271" s="58"/>
      <c r="AY271" s="58"/>
      <c r="AZ271" s="58"/>
      <c r="BA271" s="58"/>
      <c r="BB271" s="58"/>
      <c r="BC271" s="58"/>
      <c r="BD271" s="58"/>
      <c r="BE271" s="58"/>
      <c r="BF271" s="58"/>
      <c r="BG271" s="58"/>
      <c r="BH271" s="58"/>
      <c r="BI271" s="58"/>
      <c r="BJ271" s="58"/>
      <c r="BK271" s="58"/>
      <c r="BL271" s="58"/>
      <c r="BM271" s="58"/>
      <c r="BN271" s="58"/>
      <c r="BO271" s="1"/>
      <c r="BP271" s="1"/>
      <c r="BQ271" s="1"/>
      <c r="BR271" s="1"/>
      <c r="BS271" s="1"/>
      <c r="BT271" s="1"/>
      <c r="BU271" s="1"/>
    </row>
    <row r="272" spans="2:73" ht="29.2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  <c r="AU272" s="58"/>
      <c r="AV272" s="58"/>
      <c r="AW272" s="58"/>
      <c r="AX272" s="58"/>
      <c r="AY272" s="58"/>
      <c r="AZ272" s="58"/>
      <c r="BA272" s="58"/>
      <c r="BB272" s="58"/>
      <c r="BC272" s="58"/>
      <c r="BD272" s="58"/>
      <c r="BE272" s="58"/>
      <c r="BF272" s="58"/>
      <c r="BG272" s="58"/>
      <c r="BH272" s="58"/>
      <c r="BI272" s="58"/>
      <c r="BJ272" s="58"/>
      <c r="BK272" s="58"/>
      <c r="BL272" s="58"/>
      <c r="BM272" s="58"/>
      <c r="BN272" s="58"/>
      <c r="BO272" s="1"/>
      <c r="BP272" s="1"/>
      <c r="BQ272" s="1"/>
      <c r="BR272" s="1"/>
      <c r="BS272" s="1"/>
      <c r="BT272" s="1"/>
      <c r="BU272" s="1"/>
    </row>
    <row r="273" spans="2:73" ht="29.2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  <c r="AU273" s="58"/>
      <c r="AV273" s="58"/>
      <c r="AW273" s="58"/>
      <c r="AX273" s="58"/>
      <c r="AY273" s="58"/>
      <c r="AZ273" s="58"/>
      <c r="BA273" s="58"/>
      <c r="BB273" s="58"/>
      <c r="BC273" s="58"/>
      <c r="BD273" s="58"/>
      <c r="BE273" s="58"/>
      <c r="BF273" s="58"/>
      <c r="BG273" s="58"/>
      <c r="BH273" s="58"/>
      <c r="BI273" s="58"/>
      <c r="BJ273" s="58"/>
      <c r="BK273" s="58"/>
      <c r="BL273" s="58"/>
      <c r="BM273" s="58"/>
      <c r="BN273" s="58"/>
      <c r="BO273" s="1"/>
      <c r="BP273" s="1"/>
      <c r="BQ273" s="1"/>
      <c r="BR273" s="1"/>
      <c r="BS273" s="1"/>
      <c r="BT273" s="1"/>
      <c r="BU273" s="1"/>
    </row>
    <row r="274" spans="2:73" ht="29.2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  <c r="AU274" s="58"/>
      <c r="AV274" s="58"/>
      <c r="AW274" s="58"/>
      <c r="AX274" s="58"/>
      <c r="AY274" s="58"/>
      <c r="AZ274" s="58"/>
      <c r="BA274" s="58"/>
      <c r="BB274" s="58"/>
      <c r="BC274" s="58"/>
      <c r="BD274" s="58"/>
      <c r="BE274" s="58"/>
      <c r="BF274" s="58"/>
      <c r="BG274" s="58"/>
      <c r="BH274" s="58"/>
      <c r="BI274" s="58"/>
      <c r="BJ274" s="58"/>
      <c r="BK274" s="58"/>
      <c r="BL274" s="58"/>
      <c r="BM274" s="58"/>
      <c r="BN274" s="58"/>
      <c r="BO274" s="1"/>
      <c r="BP274" s="1"/>
      <c r="BQ274" s="1"/>
      <c r="BR274" s="1"/>
      <c r="BS274" s="1"/>
      <c r="BT274" s="1"/>
      <c r="BU274" s="1"/>
    </row>
    <row r="275" spans="2:73" ht="29.2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  <c r="AU275" s="58"/>
      <c r="AV275" s="58"/>
      <c r="AW275" s="58"/>
      <c r="AX275" s="58"/>
      <c r="AY275" s="58"/>
      <c r="AZ275" s="58"/>
      <c r="BA275" s="58"/>
      <c r="BB275" s="58"/>
      <c r="BC275" s="58"/>
      <c r="BD275" s="58"/>
      <c r="BE275" s="58"/>
      <c r="BF275" s="58"/>
      <c r="BG275" s="58"/>
      <c r="BH275" s="58"/>
      <c r="BI275" s="58"/>
      <c r="BJ275" s="58"/>
      <c r="BK275" s="58"/>
      <c r="BL275" s="58"/>
      <c r="BM275" s="58"/>
      <c r="BN275" s="58"/>
      <c r="BO275" s="1"/>
      <c r="BP275" s="1"/>
      <c r="BQ275" s="1"/>
      <c r="BR275" s="1"/>
      <c r="BS275" s="1"/>
      <c r="BT275" s="1"/>
      <c r="BU275" s="1"/>
    </row>
    <row r="276" spans="2:73" ht="29.2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  <c r="AU276" s="58"/>
      <c r="AV276" s="58"/>
      <c r="AW276" s="58"/>
      <c r="AX276" s="58"/>
      <c r="AY276" s="58"/>
      <c r="AZ276" s="58"/>
      <c r="BA276" s="58"/>
      <c r="BB276" s="58"/>
      <c r="BC276" s="58"/>
      <c r="BD276" s="58"/>
      <c r="BE276" s="58"/>
      <c r="BF276" s="58"/>
      <c r="BG276" s="58"/>
      <c r="BH276" s="58"/>
      <c r="BI276" s="58"/>
      <c r="BJ276" s="58"/>
      <c r="BK276" s="58"/>
      <c r="BL276" s="58"/>
      <c r="BM276" s="58"/>
      <c r="BN276" s="58"/>
      <c r="BO276" s="1"/>
      <c r="BP276" s="1"/>
      <c r="BQ276" s="1"/>
      <c r="BR276" s="1"/>
      <c r="BS276" s="1"/>
      <c r="BT276" s="1"/>
      <c r="BU276" s="1"/>
    </row>
    <row r="277" spans="2:73" ht="29.2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  <c r="AU277" s="58"/>
      <c r="AV277" s="58"/>
      <c r="AW277" s="58"/>
      <c r="AX277" s="58"/>
      <c r="AY277" s="58"/>
      <c r="AZ277" s="58"/>
      <c r="BA277" s="58"/>
      <c r="BB277" s="58"/>
      <c r="BC277" s="58"/>
      <c r="BD277" s="58"/>
      <c r="BE277" s="58"/>
      <c r="BF277" s="58"/>
      <c r="BG277" s="58"/>
      <c r="BH277" s="58"/>
      <c r="BI277" s="58"/>
      <c r="BJ277" s="58"/>
      <c r="BK277" s="58"/>
      <c r="BL277" s="58"/>
      <c r="BM277" s="58"/>
      <c r="BN277" s="58"/>
      <c r="BO277" s="1"/>
      <c r="BP277" s="1"/>
      <c r="BQ277" s="1"/>
      <c r="BR277" s="1"/>
      <c r="BS277" s="1"/>
      <c r="BT277" s="1"/>
      <c r="BU277" s="1"/>
    </row>
    <row r="278" spans="2:73" ht="29.2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  <c r="AU278" s="58"/>
      <c r="AV278" s="58"/>
      <c r="AW278" s="58"/>
      <c r="AX278" s="58"/>
      <c r="AY278" s="58"/>
      <c r="AZ278" s="58"/>
      <c r="BA278" s="58"/>
      <c r="BB278" s="58"/>
      <c r="BC278" s="58"/>
      <c r="BD278" s="58"/>
      <c r="BE278" s="58"/>
      <c r="BF278" s="58"/>
      <c r="BG278" s="58"/>
      <c r="BH278" s="58"/>
      <c r="BI278" s="58"/>
      <c r="BJ278" s="58"/>
      <c r="BK278" s="58"/>
      <c r="BL278" s="58"/>
      <c r="BM278" s="58"/>
      <c r="BN278" s="58"/>
      <c r="BO278" s="1"/>
      <c r="BP278" s="1"/>
      <c r="BQ278" s="1"/>
      <c r="BR278" s="1"/>
      <c r="BS278" s="1"/>
      <c r="BT278" s="1"/>
      <c r="BU278" s="1"/>
    </row>
    <row r="279" spans="2:73" ht="29.2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  <c r="AU279" s="58"/>
      <c r="AV279" s="58"/>
      <c r="AW279" s="58"/>
      <c r="AX279" s="58"/>
      <c r="AY279" s="58"/>
      <c r="AZ279" s="58"/>
      <c r="BA279" s="58"/>
      <c r="BB279" s="58"/>
      <c r="BC279" s="58"/>
      <c r="BD279" s="58"/>
      <c r="BE279" s="58"/>
      <c r="BF279" s="58"/>
      <c r="BG279" s="58"/>
      <c r="BH279" s="58"/>
      <c r="BI279" s="58"/>
      <c r="BJ279" s="58"/>
      <c r="BK279" s="58"/>
      <c r="BL279" s="58"/>
      <c r="BM279" s="58"/>
      <c r="BN279" s="58"/>
      <c r="BO279" s="1"/>
      <c r="BP279" s="1"/>
      <c r="BQ279" s="1"/>
      <c r="BR279" s="1"/>
      <c r="BS279" s="1"/>
      <c r="BT279" s="1"/>
      <c r="BU279" s="1"/>
    </row>
    <row r="280" spans="2:73" ht="29.2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  <c r="AU280" s="58"/>
      <c r="AV280" s="58"/>
      <c r="AW280" s="58"/>
      <c r="AX280" s="58"/>
      <c r="AY280" s="58"/>
      <c r="AZ280" s="58"/>
      <c r="BA280" s="58"/>
      <c r="BB280" s="58"/>
      <c r="BC280" s="58"/>
      <c r="BD280" s="58"/>
      <c r="BE280" s="58"/>
      <c r="BF280" s="58"/>
      <c r="BG280" s="58"/>
      <c r="BH280" s="58"/>
      <c r="BI280" s="58"/>
      <c r="BJ280" s="58"/>
      <c r="BK280" s="58"/>
      <c r="BL280" s="58"/>
      <c r="BM280" s="58"/>
      <c r="BN280" s="58"/>
      <c r="BO280" s="1"/>
      <c r="BP280" s="1"/>
      <c r="BQ280" s="1"/>
      <c r="BR280" s="1"/>
      <c r="BS280" s="1"/>
      <c r="BT280" s="1"/>
      <c r="BU280" s="1"/>
    </row>
    <row r="281" spans="2:73" ht="29.2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  <c r="AU281" s="58"/>
      <c r="AV281" s="58"/>
      <c r="AW281" s="58"/>
      <c r="AX281" s="58"/>
      <c r="AY281" s="58"/>
      <c r="AZ281" s="58"/>
      <c r="BA281" s="58"/>
      <c r="BB281" s="58"/>
      <c r="BC281" s="58"/>
      <c r="BD281" s="58"/>
      <c r="BE281" s="58"/>
      <c r="BF281" s="58"/>
      <c r="BG281" s="58"/>
      <c r="BH281" s="58"/>
      <c r="BI281" s="58"/>
      <c r="BJ281" s="58"/>
      <c r="BK281" s="58"/>
      <c r="BL281" s="58"/>
      <c r="BM281" s="58"/>
      <c r="BN281" s="58"/>
      <c r="BO281" s="1"/>
      <c r="BP281" s="1"/>
      <c r="BQ281" s="1"/>
      <c r="BR281" s="1"/>
      <c r="BS281" s="1"/>
      <c r="BT281" s="1"/>
      <c r="BU281" s="1"/>
    </row>
    <row r="282" spans="2:73" ht="29.25" customHeight="1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  <c r="AU282" s="58"/>
      <c r="AV282" s="58"/>
      <c r="AW282" s="58"/>
      <c r="AX282" s="58"/>
      <c r="AY282" s="58"/>
      <c r="AZ282" s="58"/>
      <c r="BA282" s="58"/>
      <c r="BB282" s="58"/>
      <c r="BC282" s="58"/>
      <c r="BD282" s="58"/>
      <c r="BE282" s="58"/>
      <c r="BF282" s="58"/>
      <c r="BG282" s="58"/>
      <c r="BH282" s="58"/>
      <c r="BI282" s="58"/>
      <c r="BJ282" s="58"/>
      <c r="BK282" s="58"/>
      <c r="BL282" s="58"/>
      <c r="BM282" s="58"/>
      <c r="BN282" s="58"/>
      <c r="BO282" s="1"/>
      <c r="BP282" s="1"/>
      <c r="BQ282" s="1"/>
      <c r="BR282" s="1"/>
      <c r="BS282" s="1"/>
      <c r="BT282" s="1"/>
      <c r="BU282" s="1"/>
    </row>
    <row r="283" spans="2:73" ht="29.25" customHeight="1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  <c r="AU283" s="58"/>
      <c r="AV283" s="58"/>
      <c r="AW283" s="58"/>
      <c r="AX283" s="58"/>
      <c r="AY283" s="58"/>
      <c r="AZ283" s="58"/>
      <c r="BA283" s="58"/>
      <c r="BB283" s="58"/>
      <c r="BC283" s="58"/>
      <c r="BD283" s="58"/>
      <c r="BE283" s="58"/>
      <c r="BF283" s="58"/>
      <c r="BG283" s="58"/>
      <c r="BH283" s="58"/>
      <c r="BI283" s="58"/>
      <c r="BJ283" s="58"/>
      <c r="BK283" s="58"/>
      <c r="BL283" s="58"/>
      <c r="BM283" s="58"/>
      <c r="BN283" s="58"/>
      <c r="BO283" s="1"/>
      <c r="BP283" s="1"/>
      <c r="BQ283" s="1"/>
      <c r="BR283" s="1"/>
      <c r="BS283" s="1"/>
      <c r="BT283" s="1"/>
      <c r="BU283" s="1"/>
    </row>
    <row r="284" spans="2:73" ht="29.25" customHeight="1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  <c r="AU284" s="58"/>
      <c r="AV284" s="58"/>
      <c r="AW284" s="58"/>
      <c r="AX284" s="58"/>
      <c r="AY284" s="58"/>
      <c r="AZ284" s="58"/>
      <c r="BA284" s="58"/>
      <c r="BB284" s="58"/>
      <c r="BC284" s="58"/>
      <c r="BD284" s="58"/>
      <c r="BE284" s="58"/>
      <c r="BF284" s="58"/>
      <c r="BG284" s="58"/>
      <c r="BH284" s="58"/>
      <c r="BI284" s="58"/>
      <c r="BJ284" s="58"/>
      <c r="BK284" s="58"/>
      <c r="BL284" s="58"/>
      <c r="BM284" s="58"/>
      <c r="BN284" s="58"/>
      <c r="BO284" s="1"/>
      <c r="BP284" s="1"/>
      <c r="BQ284" s="1"/>
      <c r="BR284" s="1"/>
      <c r="BS284" s="1"/>
      <c r="BT284" s="1"/>
      <c r="BU284" s="1"/>
    </row>
    <row r="285" spans="2:73" ht="29.25" customHeight="1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  <c r="AU285" s="58"/>
      <c r="AV285" s="58"/>
      <c r="AW285" s="58"/>
      <c r="AX285" s="58"/>
      <c r="AY285" s="58"/>
      <c r="AZ285" s="58"/>
      <c r="BA285" s="58"/>
      <c r="BB285" s="58"/>
      <c r="BC285" s="58"/>
      <c r="BD285" s="58"/>
      <c r="BE285" s="58"/>
      <c r="BF285" s="58"/>
      <c r="BG285" s="58"/>
      <c r="BH285" s="58"/>
      <c r="BI285" s="58"/>
      <c r="BJ285" s="58"/>
      <c r="BK285" s="58"/>
      <c r="BL285" s="58"/>
      <c r="BM285" s="58"/>
      <c r="BN285" s="58"/>
      <c r="BO285" s="1"/>
      <c r="BP285" s="1"/>
      <c r="BQ285" s="1"/>
      <c r="BR285" s="1"/>
      <c r="BS285" s="1"/>
      <c r="BT285" s="1"/>
      <c r="BU285" s="1"/>
    </row>
    <row r="286" spans="2:73" ht="29.25" customHeight="1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  <c r="AU286" s="58"/>
      <c r="AV286" s="58"/>
      <c r="AW286" s="58"/>
      <c r="AX286" s="58"/>
      <c r="AY286" s="58"/>
      <c r="AZ286" s="58"/>
      <c r="BA286" s="58"/>
      <c r="BB286" s="58"/>
      <c r="BC286" s="58"/>
      <c r="BD286" s="58"/>
      <c r="BE286" s="58"/>
      <c r="BF286" s="58"/>
      <c r="BG286" s="58"/>
      <c r="BH286" s="58"/>
      <c r="BI286" s="58"/>
      <c r="BJ286" s="58"/>
      <c r="BK286" s="58"/>
      <c r="BL286" s="58"/>
      <c r="BM286" s="58"/>
      <c r="BN286" s="58"/>
      <c r="BO286" s="1"/>
      <c r="BP286" s="1"/>
      <c r="BQ286" s="1"/>
      <c r="BR286" s="1"/>
      <c r="BS286" s="1"/>
      <c r="BT286" s="1"/>
      <c r="BU286" s="1"/>
    </row>
    <row r="287" spans="2:73" ht="29.25" customHeight="1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  <c r="AU287" s="58"/>
      <c r="AV287" s="58"/>
      <c r="AW287" s="58"/>
      <c r="AX287" s="58"/>
      <c r="AY287" s="58"/>
      <c r="AZ287" s="58"/>
      <c r="BA287" s="58"/>
      <c r="BB287" s="58"/>
      <c r="BC287" s="58"/>
      <c r="BD287" s="58"/>
      <c r="BE287" s="58"/>
      <c r="BF287" s="58"/>
      <c r="BG287" s="58"/>
      <c r="BH287" s="58"/>
      <c r="BI287" s="58"/>
      <c r="BJ287" s="58"/>
      <c r="BK287" s="58"/>
      <c r="BL287" s="58"/>
      <c r="BM287" s="58"/>
      <c r="BN287" s="58"/>
      <c r="BO287" s="1"/>
      <c r="BP287" s="1"/>
      <c r="BQ287" s="1"/>
      <c r="BR287" s="1"/>
      <c r="BS287" s="1"/>
      <c r="BT287" s="1"/>
      <c r="BU287" s="1"/>
    </row>
    <row r="288" spans="2:73" ht="29.25" customHeight="1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  <c r="AU288" s="58"/>
      <c r="AV288" s="58"/>
      <c r="AW288" s="58"/>
      <c r="AX288" s="58"/>
      <c r="AY288" s="58"/>
      <c r="AZ288" s="58"/>
      <c r="BA288" s="58"/>
      <c r="BB288" s="58"/>
      <c r="BC288" s="58"/>
      <c r="BD288" s="58"/>
      <c r="BE288" s="58"/>
      <c r="BF288" s="58"/>
      <c r="BG288" s="58"/>
      <c r="BH288" s="58"/>
      <c r="BI288" s="58"/>
      <c r="BJ288" s="58"/>
      <c r="BK288" s="58"/>
      <c r="BL288" s="58"/>
      <c r="BM288" s="58"/>
      <c r="BN288" s="58"/>
      <c r="BO288" s="1"/>
      <c r="BP288" s="1"/>
      <c r="BQ288" s="1"/>
      <c r="BR288" s="1"/>
      <c r="BS288" s="1"/>
      <c r="BT288" s="1"/>
      <c r="BU288" s="1"/>
    </row>
    <row r="289" spans="2:73" ht="29.25" customHeight="1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  <c r="AU289" s="58"/>
      <c r="AV289" s="58"/>
      <c r="AW289" s="58"/>
      <c r="AX289" s="58"/>
      <c r="AY289" s="58"/>
      <c r="AZ289" s="58"/>
      <c r="BA289" s="58"/>
      <c r="BB289" s="58"/>
      <c r="BC289" s="58"/>
      <c r="BD289" s="58"/>
      <c r="BE289" s="58"/>
      <c r="BF289" s="58"/>
      <c r="BG289" s="58"/>
      <c r="BH289" s="58"/>
      <c r="BI289" s="58"/>
      <c r="BJ289" s="58"/>
      <c r="BK289" s="58"/>
      <c r="BL289" s="58"/>
      <c r="BM289" s="58"/>
      <c r="BN289" s="58"/>
      <c r="BO289" s="1"/>
      <c r="BP289" s="1"/>
      <c r="BQ289" s="1"/>
      <c r="BR289" s="1"/>
      <c r="BS289" s="1"/>
      <c r="BT289" s="1"/>
      <c r="BU289" s="1"/>
    </row>
    <row r="290" spans="2:73" ht="29.25" customHeight="1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  <c r="AU290" s="58"/>
      <c r="AV290" s="58"/>
      <c r="AW290" s="58"/>
      <c r="AX290" s="58"/>
      <c r="AY290" s="58"/>
      <c r="AZ290" s="58"/>
      <c r="BA290" s="58"/>
      <c r="BB290" s="58"/>
      <c r="BC290" s="58"/>
      <c r="BD290" s="58"/>
      <c r="BE290" s="58"/>
      <c r="BF290" s="58"/>
      <c r="BG290" s="58"/>
      <c r="BH290" s="58"/>
      <c r="BI290" s="58"/>
      <c r="BJ290" s="58"/>
      <c r="BK290" s="58"/>
      <c r="BL290" s="58"/>
      <c r="BM290" s="58"/>
      <c r="BN290" s="58"/>
      <c r="BO290" s="1"/>
      <c r="BP290" s="1"/>
      <c r="BQ290" s="1"/>
      <c r="BR290" s="1"/>
      <c r="BS290" s="1"/>
      <c r="BT290" s="1"/>
      <c r="BU290" s="1"/>
    </row>
    <row r="291" spans="2:73" ht="29.25" customHeight="1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  <c r="AU291" s="58"/>
      <c r="AV291" s="58"/>
      <c r="AW291" s="58"/>
      <c r="AX291" s="58"/>
      <c r="AY291" s="58"/>
      <c r="AZ291" s="58"/>
      <c r="BA291" s="58"/>
      <c r="BB291" s="58"/>
      <c r="BC291" s="58"/>
      <c r="BD291" s="58"/>
      <c r="BE291" s="58"/>
      <c r="BF291" s="58"/>
      <c r="BG291" s="58"/>
      <c r="BH291" s="58"/>
      <c r="BI291" s="58"/>
      <c r="BJ291" s="58"/>
      <c r="BK291" s="58"/>
      <c r="BL291" s="58"/>
      <c r="BM291" s="58"/>
      <c r="BN291" s="58"/>
      <c r="BO291" s="1"/>
      <c r="BP291" s="1"/>
      <c r="BQ291" s="1"/>
      <c r="BR291" s="1"/>
      <c r="BS291" s="1"/>
      <c r="BT291" s="1"/>
      <c r="BU291" s="1"/>
    </row>
    <row r="292" spans="2:73" ht="29.25" customHeight="1" x14ac:dyDescent="0.2">
      <c r="B292" s="1"/>
      <c r="C292" s="1"/>
      <c r="D292" s="1" t="str">
        <f>UPPER(D214)</f>
        <v/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  <c r="AU292" s="58"/>
      <c r="AV292" s="58"/>
      <c r="AW292" s="58"/>
      <c r="AX292" s="58"/>
      <c r="AY292" s="58"/>
      <c r="AZ292" s="58"/>
      <c r="BA292" s="58"/>
      <c r="BB292" s="58"/>
      <c r="BC292" s="58"/>
      <c r="BD292" s="58"/>
      <c r="BE292" s="58"/>
      <c r="BF292" s="58"/>
      <c r="BG292" s="58"/>
      <c r="BH292" s="58"/>
      <c r="BI292" s="58"/>
      <c r="BJ292" s="58"/>
      <c r="BK292" s="58"/>
      <c r="BL292" s="58"/>
      <c r="BM292" s="58"/>
      <c r="BN292" s="58"/>
      <c r="BO292" s="1"/>
      <c r="BP292" s="1"/>
      <c r="BQ292" s="1"/>
      <c r="BR292" s="1"/>
      <c r="BS292" s="1"/>
      <c r="BT292" s="1"/>
      <c r="BU292" s="1"/>
    </row>
    <row r="293" spans="2:73" ht="29.25" customHeight="1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  <c r="AU293" s="58"/>
      <c r="AV293" s="58"/>
      <c r="AW293" s="58"/>
      <c r="AX293" s="58"/>
      <c r="AY293" s="58"/>
      <c r="AZ293" s="58"/>
      <c r="BA293" s="58"/>
      <c r="BB293" s="58"/>
      <c r="BC293" s="58"/>
      <c r="BD293" s="58"/>
      <c r="BE293" s="58"/>
      <c r="BF293" s="58"/>
      <c r="BG293" s="58"/>
      <c r="BH293" s="58"/>
      <c r="BI293" s="58"/>
      <c r="BJ293" s="58"/>
      <c r="BK293" s="58"/>
      <c r="BL293" s="58"/>
      <c r="BM293" s="58"/>
      <c r="BN293" s="58"/>
      <c r="BO293" s="1"/>
      <c r="BP293" s="1"/>
      <c r="BQ293" s="1"/>
      <c r="BR293" s="1"/>
      <c r="BS293" s="1"/>
      <c r="BT293" s="1"/>
      <c r="BU293" s="1"/>
    </row>
    <row r="294" spans="2:73" ht="29.25" customHeight="1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  <c r="AU294" s="58"/>
      <c r="AV294" s="58"/>
      <c r="AW294" s="58"/>
      <c r="AX294" s="58"/>
      <c r="AY294" s="58"/>
      <c r="AZ294" s="58"/>
      <c r="BA294" s="58"/>
      <c r="BB294" s="58"/>
      <c r="BC294" s="58"/>
      <c r="BD294" s="58"/>
      <c r="BE294" s="58"/>
      <c r="BF294" s="58"/>
      <c r="BG294" s="58"/>
      <c r="BH294" s="58"/>
      <c r="BI294" s="58"/>
      <c r="BJ294" s="58"/>
      <c r="BK294" s="58"/>
      <c r="BL294" s="58"/>
      <c r="BM294" s="58"/>
      <c r="BN294" s="58"/>
      <c r="BO294" s="1"/>
      <c r="BP294" s="1"/>
      <c r="BQ294" s="1"/>
      <c r="BR294" s="1"/>
      <c r="BS294" s="1"/>
      <c r="BT294" s="1"/>
      <c r="BU294" s="1"/>
    </row>
    <row r="295" spans="2:73" ht="29.25" customHeight="1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  <c r="AU295" s="58"/>
      <c r="AV295" s="58"/>
      <c r="AW295" s="58"/>
      <c r="AX295" s="58"/>
      <c r="AY295" s="58"/>
      <c r="AZ295" s="58"/>
      <c r="BA295" s="58"/>
      <c r="BB295" s="58"/>
      <c r="BC295" s="58"/>
      <c r="BD295" s="58"/>
      <c r="BE295" s="58"/>
      <c r="BF295" s="58"/>
      <c r="BG295" s="58"/>
      <c r="BH295" s="58"/>
      <c r="BI295" s="58"/>
      <c r="BJ295" s="58"/>
      <c r="BK295" s="58"/>
      <c r="BL295" s="58"/>
      <c r="BM295" s="58"/>
      <c r="BN295" s="58"/>
      <c r="BO295" s="1"/>
      <c r="BP295" s="1"/>
      <c r="BQ295" s="1"/>
      <c r="BR295" s="1"/>
      <c r="BS295" s="1"/>
      <c r="BT295" s="1"/>
      <c r="BU295" s="1"/>
    </row>
    <row r="296" spans="2:73" ht="29.25" customHeight="1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  <c r="AU296" s="58"/>
      <c r="AV296" s="58"/>
      <c r="AW296" s="58"/>
      <c r="AX296" s="58"/>
      <c r="AY296" s="58"/>
      <c r="AZ296" s="58"/>
      <c r="BA296" s="58"/>
      <c r="BB296" s="58"/>
      <c r="BC296" s="58"/>
      <c r="BD296" s="58"/>
      <c r="BE296" s="58"/>
      <c r="BF296" s="58"/>
      <c r="BG296" s="58"/>
      <c r="BH296" s="58"/>
      <c r="BI296" s="58"/>
      <c r="BJ296" s="58"/>
      <c r="BK296" s="58"/>
      <c r="BL296" s="58"/>
      <c r="BM296" s="58"/>
      <c r="BN296" s="58"/>
      <c r="BO296" s="1"/>
      <c r="BP296" s="1"/>
      <c r="BQ296" s="1"/>
      <c r="BR296" s="1"/>
      <c r="BS296" s="1"/>
      <c r="BT296" s="1"/>
      <c r="BU296" s="1"/>
    </row>
    <row r="297" spans="2:73" ht="29.25" customHeight="1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  <c r="AU297" s="58"/>
      <c r="AV297" s="58"/>
      <c r="AW297" s="58"/>
      <c r="AX297" s="58"/>
      <c r="AY297" s="58"/>
      <c r="AZ297" s="58"/>
      <c r="BA297" s="58"/>
      <c r="BB297" s="58"/>
      <c r="BC297" s="58"/>
      <c r="BD297" s="58"/>
      <c r="BE297" s="58"/>
      <c r="BF297" s="58"/>
      <c r="BG297" s="58"/>
      <c r="BH297" s="58"/>
      <c r="BI297" s="58"/>
      <c r="BJ297" s="58"/>
      <c r="BK297" s="58"/>
      <c r="BL297" s="58"/>
      <c r="BM297" s="58"/>
      <c r="BN297" s="58"/>
      <c r="BO297" s="1"/>
      <c r="BP297" s="1"/>
      <c r="BQ297" s="1"/>
      <c r="BR297" s="1"/>
      <c r="BS297" s="1"/>
      <c r="BT297" s="1"/>
      <c r="BU297" s="1"/>
    </row>
    <row r="298" spans="2:73" ht="29.25" customHeight="1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  <c r="AU298" s="58"/>
      <c r="AV298" s="58"/>
      <c r="AW298" s="58"/>
      <c r="AX298" s="58"/>
      <c r="AY298" s="58"/>
      <c r="AZ298" s="58"/>
      <c r="BA298" s="58"/>
      <c r="BB298" s="58"/>
      <c r="BC298" s="58"/>
      <c r="BD298" s="58"/>
      <c r="BE298" s="58"/>
      <c r="BF298" s="58"/>
      <c r="BG298" s="58"/>
      <c r="BH298" s="58"/>
      <c r="BI298" s="58"/>
      <c r="BJ298" s="58"/>
      <c r="BK298" s="58"/>
      <c r="BL298" s="58"/>
      <c r="BM298" s="58"/>
      <c r="BN298" s="58"/>
      <c r="BO298" s="1"/>
      <c r="BP298" s="1"/>
      <c r="BQ298" s="1"/>
      <c r="BR298" s="1"/>
      <c r="BS298" s="1"/>
      <c r="BT298" s="1"/>
      <c r="BU298" s="1"/>
    </row>
    <row r="299" spans="2:73" ht="29.25" customHeight="1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  <c r="AU299" s="58"/>
      <c r="AV299" s="58"/>
      <c r="AW299" s="58"/>
      <c r="AX299" s="58"/>
      <c r="AY299" s="58"/>
      <c r="AZ299" s="58"/>
      <c r="BA299" s="58"/>
      <c r="BB299" s="58"/>
      <c r="BC299" s="58"/>
      <c r="BD299" s="58"/>
      <c r="BE299" s="58"/>
      <c r="BF299" s="58"/>
      <c r="BG299" s="58"/>
      <c r="BH299" s="58"/>
      <c r="BI299" s="58"/>
      <c r="BJ299" s="58"/>
      <c r="BK299" s="58"/>
      <c r="BL299" s="58"/>
      <c r="BM299" s="58"/>
      <c r="BN299" s="58"/>
      <c r="BO299" s="1"/>
      <c r="BP299" s="1"/>
      <c r="BQ299" s="1"/>
      <c r="BR299" s="1"/>
      <c r="BS299" s="1"/>
      <c r="BT299" s="1"/>
      <c r="BU299" s="1"/>
    </row>
    <row r="300" spans="2:73" ht="29.25" customHeight="1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  <c r="AU300" s="58"/>
      <c r="AV300" s="58"/>
      <c r="AW300" s="58"/>
      <c r="AX300" s="58"/>
      <c r="AY300" s="58"/>
      <c r="AZ300" s="58"/>
      <c r="BA300" s="58"/>
      <c r="BB300" s="58"/>
      <c r="BC300" s="58"/>
      <c r="BD300" s="58"/>
      <c r="BE300" s="58"/>
      <c r="BF300" s="58"/>
      <c r="BG300" s="58"/>
      <c r="BH300" s="58"/>
      <c r="BI300" s="58"/>
      <c r="BJ300" s="58"/>
      <c r="BK300" s="58"/>
      <c r="BL300" s="58"/>
      <c r="BM300" s="58"/>
      <c r="BN300" s="58"/>
      <c r="BO300" s="1"/>
      <c r="BP300" s="1"/>
      <c r="BQ300" s="1"/>
      <c r="BR300" s="1"/>
      <c r="BS300" s="1"/>
      <c r="BT300" s="1"/>
      <c r="BU300" s="1"/>
    </row>
    <row r="301" spans="2:73" ht="29.25" customHeight="1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  <c r="AU301" s="58"/>
      <c r="AV301" s="58"/>
      <c r="AW301" s="58"/>
      <c r="AX301" s="58"/>
      <c r="AY301" s="58"/>
      <c r="AZ301" s="58"/>
      <c r="BA301" s="58"/>
      <c r="BB301" s="58"/>
      <c r="BC301" s="58"/>
      <c r="BD301" s="58"/>
      <c r="BE301" s="58"/>
      <c r="BF301" s="58"/>
      <c r="BG301" s="58"/>
      <c r="BH301" s="58"/>
      <c r="BI301" s="58"/>
      <c r="BJ301" s="58"/>
      <c r="BK301" s="58"/>
      <c r="BL301" s="58"/>
      <c r="BM301" s="58"/>
      <c r="BN301" s="58"/>
      <c r="BO301" s="1"/>
      <c r="BP301" s="1"/>
      <c r="BQ301" s="1"/>
      <c r="BR301" s="1"/>
      <c r="BS301" s="1"/>
      <c r="BT301" s="1"/>
      <c r="BU301" s="1"/>
    </row>
    <row r="302" spans="2:73" ht="29.25" customHeight="1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  <c r="AU302" s="58"/>
      <c r="AV302" s="58"/>
      <c r="AW302" s="58"/>
      <c r="AX302" s="58"/>
      <c r="AY302" s="58"/>
      <c r="AZ302" s="58"/>
      <c r="BA302" s="58"/>
      <c r="BB302" s="58"/>
      <c r="BC302" s="58"/>
      <c r="BD302" s="58"/>
      <c r="BE302" s="58"/>
      <c r="BF302" s="58"/>
      <c r="BG302" s="58"/>
      <c r="BH302" s="58"/>
      <c r="BI302" s="58"/>
      <c r="BJ302" s="58"/>
      <c r="BK302" s="58"/>
      <c r="BL302" s="58"/>
      <c r="BM302" s="58"/>
      <c r="BN302" s="58"/>
      <c r="BO302" s="1"/>
      <c r="BP302" s="1"/>
      <c r="BQ302" s="1"/>
      <c r="BR302" s="1"/>
      <c r="BS302" s="1"/>
      <c r="BT302" s="1"/>
      <c r="BU302" s="1"/>
    </row>
    <row r="303" spans="2:73" ht="29.25" customHeight="1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  <c r="AU303" s="58"/>
      <c r="AV303" s="58"/>
      <c r="AW303" s="58"/>
      <c r="AX303" s="58"/>
      <c r="AY303" s="58"/>
      <c r="AZ303" s="58"/>
      <c r="BA303" s="58"/>
      <c r="BB303" s="58"/>
      <c r="BC303" s="58"/>
      <c r="BD303" s="58"/>
      <c r="BE303" s="58"/>
      <c r="BF303" s="58"/>
      <c r="BG303" s="58"/>
      <c r="BH303" s="58"/>
      <c r="BI303" s="58"/>
      <c r="BJ303" s="58"/>
      <c r="BK303" s="58"/>
      <c r="BL303" s="58"/>
      <c r="BM303" s="58"/>
      <c r="BN303" s="58"/>
      <c r="BO303" s="1"/>
      <c r="BP303" s="1"/>
      <c r="BQ303" s="1"/>
      <c r="BR303" s="1"/>
      <c r="BS303" s="1"/>
      <c r="BT303" s="1"/>
      <c r="BU303" s="1"/>
    </row>
    <row r="304" spans="2:73" ht="29.25" customHeight="1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  <c r="AU304" s="58"/>
      <c r="AV304" s="58"/>
      <c r="AW304" s="58"/>
      <c r="AX304" s="58"/>
      <c r="AY304" s="58"/>
      <c r="AZ304" s="58"/>
      <c r="BA304" s="58"/>
      <c r="BB304" s="58"/>
      <c r="BC304" s="58"/>
      <c r="BD304" s="58"/>
      <c r="BE304" s="58"/>
      <c r="BF304" s="58"/>
      <c r="BG304" s="58"/>
      <c r="BH304" s="58"/>
      <c r="BI304" s="58"/>
      <c r="BJ304" s="58"/>
      <c r="BK304" s="58"/>
      <c r="BL304" s="58"/>
      <c r="BM304" s="58"/>
      <c r="BN304" s="58"/>
      <c r="BO304" s="1"/>
      <c r="BP304" s="1"/>
      <c r="BQ304" s="1"/>
      <c r="BR304" s="1"/>
      <c r="BS304" s="1"/>
      <c r="BT304" s="1"/>
      <c r="BU304" s="1"/>
    </row>
    <row r="305" spans="2:73" ht="29.25" customHeight="1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  <c r="AU305" s="58"/>
      <c r="AV305" s="58"/>
      <c r="AW305" s="58"/>
      <c r="AX305" s="58"/>
      <c r="AY305" s="58"/>
      <c r="AZ305" s="58"/>
      <c r="BA305" s="58"/>
      <c r="BB305" s="58"/>
      <c r="BC305" s="58"/>
      <c r="BD305" s="58"/>
      <c r="BE305" s="58"/>
      <c r="BF305" s="58"/>
      <c r="BG305" s="58"/>
      <c r="BH305" s="58"/>
      <c r="BI305" s="58"/>
      <c r="BJ305" s="58"/>
      <c r="BK305" s="58"/>
      <c r="BL305" s="58"/>
      <c r="BM305" s="58"/>
      <c r="BN305" s="58"/>
      <c r="BO305" s="1"/>
      <c r="BP305" s="1"/>
      <c r="BQ305" s="1"/>
      <c r="BR305" s="1"/>
      <c r="BS305" s="1"/>
      <c r="BT305" s="1"/>
      <c r="BU305" s="1"/>
    </row>
    <row r="306" spans="2:73" ht="29.25" customHeight="1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  <c r="AU306" s="58"/>
      <c r="AV306" s="58"/>
      <c r="AW306" s="58"/>
      <c r="AX306" s="58"/>
      <c r="AY306" s="58"/>
      <c r="AZ306" s="58"/>
      <c r="BA306" s="58"/>
      <c r="BB306" s="58"/>
      <c r="BC306" s="58"/>
      <c r="BD306" s="58"/>
      <c r="BE306" s="58"/>
      <c r="BF306" s="58"/>
      <c r="BG306" s="58"/>
      <c r="BH306" s="58"/>
      <c r="BI306" s="58"/>
      <c r="BJ306" s="58"/>
      <c r="BK306" s="58"/>
      <c r="BL306" s="58"/>
      <c r="BM306" s="58"/>
      <c r="BN306" s="58"/>
      <c r="BO306" s="1"/>
      <c r="BP306" s="1"/>
      <c r="BQ306" s="1"/>
      <c r="BR306" s="1"/>
      <c r="BS306" s="1"/>
      <c r="BT306" s="1"/>
      <c r="BU306" s="1"/>
    </row>
    <row r="307" spans="2:73" ht="29.25" customHeight="1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  <c r="AU307" s="58"/>
      <c r="AV307" s="58"/>
      <c r="AW307" s="58"/>
      <c r="AX307" s="58"/>
      <c r="AY307" s="58"/>
      <c r="AZ307" s="58"/>
      <c r="BA307" s="58"/>
      <c r="BB307" s="58"/>
      <c r="BC307" s="58"/>
      <c r="BD307" s="58"/>
      <c r="BE307" s="58"/>
      <c r="BF307" s="58"/>
      <c r="BG307" s="58"/>
      <c r="BH307" s="58"/>
      <c r="BI307" s="58"/>
      <c r="BJ307" s="58"/>
      <c r="BK307" s="58"/>
      <c r="BL307" s="58"/>
      <c r="BM307" s="58"/>
      <c r="BN307" s="58"/>
      <c r="BO307" s="1"/>
      <c r="BP307" s="1"/>
      <c r="BQ307" s="1"/>
      <c r="BR307" s="1"/>
      <c r="BS307" s="1"/>
      <c r="BT307" s="1"/>
      <c r="BU307" s="1"/>
    </row>
    <row r="308" spans="2:73" ht="29.25" customHeight="1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  <c r="AU308" s="58"/>
      <c r="AV308" s="58"/>
      <c r="AW308" s="58"/>
      <c r="AX308" s="58"/>
      <c r="AY308" s="58"/>
      <c r="AZ308" s="58"/>
      <c r="BA308" s="58"/>
      <c r="BB308" s="58"/>
      <c r="BC308" s="58"/>
      <c r="BD308" s="58"/>
      <c r="BE308" s="58"/>
      <c r="BF308" s="58"/>
      <c r="BG308" s="58"/>
      <c r="BH308" s="58"/>
      <c r="BI308" s="58"/>
      <c r="BJ308" s="58"/>
      <c r="BK308" s="58"/>
      <c r="BL308" s="58"/>
      <c r="BM308" s="58"/>
      <c r="BN308" s="58"/>
      <c r="BO308" s="1"/>
      <c r="BP308" s="1"/>
      <c r="BQ308" s="1"/>
      <c r="BR308" s="1"/>
      <c r="BS308" s="1"/>
      <c r="BT308" s="1"/>
      <c r="BU308" s="1"/>
    </row>
    <row r="309" spans="2:73" ht="29.25" customHeight="1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  <c r="AU309" s="58"/>
      <c r="AV309" s="58"/>
      <c r="AW309" s="58"/>
      <c r="AX309" s="58"/>
      <c r="AY309" s="58"/>
      <c r="AZ309" s="58"/>
      <c r="BA309" s="58"/>
      <c r="BB309" s="58"/>
      <c r="BC309" s="58"/>
      <c r="BD309" s="58"/>
      <c r="BE309" s="58"/>
      <c r="BF309" s="58"/>
      <c r="BG309" s="58"/>
      <c r="BH309" s="58"/>
      <c r="BI309" s="58"/>
      <c r="BJ309" s="58"/>
      <c r="BK309" s="58"/>
      <c r="BL309" s="58"/>
      <c r="BM309" s="58"/>
      <c r="BN309" s="58"/>
      <c r="BO309" s="1"/>
      <c r="BP309" s="1"/>
      <c r="BQ309" s="1"/>
      <c r="BR309" s="1"/>
      <c r="BS309" s="1"/>
      <c r="BT309" s="1"/>
      <c r="BU309" s="1"/>
    </row>
    <row r="310" spans="2:73" ht="29.25" customHeight="1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  <c r="AU310" s="58"/>
      <c r="AV310" s="58"/>
      <c r="AW310" s="58"/>
      <c r="AX310" s="58"/>
      <c r="AY310" s="58"/>
      <c r="AZ310" s="58"/>
      <c r="BA310" s="58"/>
      <c r="BB310" s="58"/>
      <c r="BC310" s="58"/>
      <c r="BD310" s="58"/>
      <c r="BE310" s="58"/>
      <c r="BF310" s="58"/>
      <c r="BG310" s="58"/>
      <c r="BH310" s="58"/>
      <c r="BI310" s="58"/>
      <c r="BJ310" s="58"/>
      <c r="BK310" s="58"/>
      <c r="BL310" s="58"/>
      <c r="BM310" s="58"/>
      <c r="BN310" s="58"/>
      <c r="BO310" s="1"/>
      <c r="BP310" s="1"/>
      <c r="BQ310" s="1"/>
      <c r="BR310" s="1"/>
      <c r="BS310" s="1"/>
      <c r="BT310" s="1"/>
      <c r="BU310" s="1"/>
    </row>
    <row r="311" spans="2:73" ht="29.25" customHeight="1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  <c r="AU311" s="58"/>
      <c r="AV311" s="58"/>
      <c r="AW311" s="58"/>
      <c r="AX311" s="58"/>
      <c r="AY311" s="58"/>
      <c r="AZ311" s="58"/>
      <c r="BA311" s="58"/>
      <c r="BB311" s="58"/>
      <c r="BC311" s="58"/>
      <c r="BD311" s="58"/>
      <c r="BE311" s="58"/>
      <c r="BF311" s="58"/>
      <c r="BG311" s="58"/>
      <c r="BH311" s="58"/>
      <c r="BI311" s="58"/>
      <c r="BJ311" s="58"/>
      <c r="BK311" s="58"/>
      <c r="BL311" s="58"/>
      <c r="BM311" s="58"/>
      <c r="BN311" s="58"/>
      <c r="BO311" s="1"/>
      <c r="BP311" s="1"/>
      <c r="BQ311" s="1"/>
      <c r="BR311" s="1"/>
      <c r="BS311" s="1"/>
      <c r="BT311" s="1"/>
      <c r="BU311" s="1"/>
    </row>
    <row r="312" spans="2:73" ht="29.25" customHeight="1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  <c r="AU312" s="58"/>
      <c r="AV312" s="58"/>
      <c r="AW312" s="58"/>
      <c r="AX312" s="58"/>
      <c r="AY312" s="58"/>
      <c r="AZ312" s="58"/>
      <c r="BA312" s="58"/>
      <c r="BB312" s="58"/>
      <c r="BC312" s="58"/>
      <c r="BD312" s="58"/>
      <c r="BE312" s="58"/>
      <c r="BF312" s="58"/>
      <c r="BG312" s="58"/>
      <c r="BH312" s="58"/>
      <c r="BI312" s="58"/>
      <c r="BJ312" s="58"/>
      <c r="BK312" s="58"/>
      <c r="BL312" s="58"/>
      <c r="BM312" s="58"/>
      <c r="BN312" s="58"/>
      <c r="BO312" s="1"/>
      <c r="BP312" s="1"/>
      <c r="BQ312" s="1"/>
      <c r="BR312" s="1"/>
      <c r="BS312" s="1"/>
      <c r="BT312" s="1"/>
      <c r="BU312" s="1"/>
    </row>
    <row r="313" spans="2:73" ht="29.25" customHeight="1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  <c r="AU313" s="58"/>
      <c r="AV313" s="58"/>
      <c r="AW313" s="58"/>
      <c r="AX313" s="58"/>
      <c r="AY313" s="58"/>
      <c r="AZ313" s="58"/>
      <c r="BA313" s="58"/>
      <c r="BB313" s="58"/>
      <c r="BC313" s="58"/>
      <c r="BD313" s="58"/>
      <c r="BE313" s="58"/>
      <c r="BF313" s="58"/>
      <c r="BG313" s="58"/>
      <c r="BH313" s="58"/>
      <c r="BI313" s="58"/>
      <c r="BJ313" s="58"/>
      <c r="BK313" s="58"/>
      <c r="BL313" s="58"/>
      <c r="BM313" s="58"/>
      <c r="BN313" s="58"/>
      <c r="BO313" s="1"/>
      <c r="BP313" s="1"/>
      <c r="BQ313" s="1"/>
      <c r="BR313" s="1"/>
      <c r="BS313" s="1"/>
      <c r="BT313" s="1"/>
      <c r="BU313" s="1"/>
    </row>
    <row r="314" spans="2:73" ht="29.25" customHeight="1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  <c r="AU314" s="58"/>
      <c r="AV314" s="58"/>
      <c r="AW314" s="58"/>
      <c r="AX314" s="58"/>
      <c r="AY314" s="58"/>
      <c r="AZ314" s="58"/>
      <c r="BA314" s="58"/>
      <c r="BB314" s="58"/>
      <c r="BC314" s="58"/>
      <c r="BD314" s="58"/>
      <c r="BE314" s="58"/>
      <c r="BF314" s="58"/>
      <c r="BG314" s="58"/>
      <c r="BH314" s="58"/>
      <c r="BI314" s="58"/>
      <c r="BJ314" s="58"/>
      <c r="BK314" s="58"/>
      <c r="BL314" s="58"/>
      <c r="BM314" s="58"/>
      <c r="BN314" s="58"/>
      <c r="BO314" s="1"/>
      <c r="BP314" s="1"/>
      <c r="BQ314" s="1"/>
      <c r="BR314" s="1"/>
      <c r="BS314" s="1"/>
      <c r="BT314" s="1"/>
      <c r="BU314" s="1"/>
    </row>
    <row r="315" spans="2:73" ht="29.25" customHeight="1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  <c r="AU315" s="58"/>
      <c r="AV315" s="58"/>
      <c r="AW315" s="58"/>
      <c r="AX315" s="58"/>
      <c r="AY315" s="58"/>
      <c r="AZ315" s="58"/>
      <c r="BA315" s="58"/>
      <c r="BB315" s="58"/>
      <c r="BC315" s="58"/>
      <c r="BD315" s="58"/>
      <c r="BE315" s="58"/>
      <c r="BF315" s="58"/>
      <c r="BG315" s="58"/>
      <c r="BH315" s="58"/>
      <c r="BI315" s="58"/>
      <c r="BJ315" s="58"/>
      <c r="BK315" s="58"/>
      <c r="BL315" s="58"/>
      <c r="BM315" s="58"/>
      <c r="BN315" s="58"/>
      <c r="BO315" s="1"/>
      <c r="BP315" s="1"/>
      <c r="BQ315" s="1"/>
      <c r="BR315" s="1"/>
      <c r="BS315" s="1"/>
      <c r="BT315" s="1"/>
      <c r="BU315" s="1"/>
    </row>
    <row r="316" spans="2:73" ht="29.25" customHeight="1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  <c r="AU316" s="58"/>
      <c r="AV316" s="58"/>
      <c r="AW316" s="58"/>
      <c r="AX316" s="58"/>
      <c r="AY316" s="58"/>
      <c r="AZ316" s="58"/>
      <c r="BA316" s="58"/>
      <c r="BB316" s="58"/>
      <c r="BC316" s="58"/>
      <c r="BD316" s="58"/>
      <c r="BE316" s="58"/>
      <c r="BF316" s="58"/>
      <c r="BG316" s="58"/>
      <c r="BH316" s="58"/>
      <c r="BI316" s="58"/>
      <c r="BJ316" s="58"/>
      <c r="BK316" s="58"/>
      <c r="BL316" s="58"/>
      <c r="BM316" s="58"/>
      <c r="BN316" s="58"/>
      <c r="BO316" s="1"/>
      <c r="BP316" s="1"/>
      <c r="BQ316" s="1"/>
      <c r="BR316" s="1"/>
      <c r="BS316" s="1"/>
      <c r="BT316" s="1"/>
      <c r="BU316" s="1"/>
    </row>
    <row r="317" spans="2:73" ht="29.25" customHeight="1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  <c r="AU317" s="58"/>
      <c r="AV317" s="58"/>
      <c r="AW317" s="58"/>
      <c r="AX317" s="58"/>
      <c r="AY317" s="58"/>
      <c r="AZ317" s="58"/>
      <c r="BA317" s="58"/>
      <c r="BB317" s="58"/>
      <c r="BC317" s="58"/>
      <c r="BD317" s="58"/>
      <c r="BE317" s="58"/>
      <c r="BF317" s="58"/>
      <c r="BG317" s="58"/>
      <c r="BH317" s="58"/>
      <c r="BI317" s="58"/>
      <c r="BJ317" s="58"/>
      <c r="BK317" s="58"/>
      <c r="BL317" s="58"/>
      <c r="BM317" s="58"/>
      <c r="BN317" s="58"/>
      <c r="BO317" s="1"/>
      <c r="BP317" s="1"/>
      <c r="BQ317" s="1"/>
      <c r="BR317" s="1"/>
      <c r="BS317" s="1"/>
      <c r="BT317" s="1"/>
      <c r="BU317" s="1"/>
    </row>
    <row r="318" spans="2:73" ht="29.25" customHeight="1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  <c r="AU318" s="58"/>
      <c r="AV318" s="58"/>
      <c r="AW318" s="58"/>
      <c r="AX318" s="58"/>
      <c r="AY318" s="58"/>
      <c r="AZ318" s="58"/>
      <c r="BA318" s="58"/>
      <c r="BB318" s="58"/>
      <c r="BC318" s="58"/>
      <c r="BD318" s="58"/>
      <c r="BE318" s="58"/>
      <c r="BF318" s="58"/>
      <c r="BG318" s="58"/>
      <c r="BH318" s="58"/>
      <c r="BI318" s="58"/>
      <c r="BJ318" s="58"/>
      <c r="BK318" s="58"/>
      <c r="BL318" s="58"/>
      <c r="BM318" s="58"/>
      <c r="BN318" s="58"/>
      <c r="BO318" s="1"/>
      <c r="BP318" s="1"/>
      <c r="BQ318" s="1"/>
      <c r="BR318" s="1"/>
      <c r="BS318" s="1"/>
      <c r="BT318" s="1"/>
      <c r="BU318" s="1"/>
    </row>
    <row r="319" spans="2:73" ht="29.25" customHeight="1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  <c r="AU319" s="58"/>
      <c r="AV319" s="58"/>
      <c r="AW319" s="58"/>
      <c r="AX319" s="58"/>
      <c r="AY319" s="58"/>
      <c r="AZ319" s="58"/>
      <c r="BA319" s="58"/>
      <c r="BB319" s="58"/>
      <c r="BC319" s="58"/>
      <c r="BD319" s="58"/>
      <c r="BE319" s="58"/>
      <c r="BF319" s="58"/>
      <c r="BG319" s="58"/>
      <c r="BH319" s="58"/>
      <c r="BI319" s="58"/>
      <c r="BJ319" s="58"/>
      <c r="BK319" s="58"/>
      <c r="BL319" s="58"/>
      <c r="BM319" s="58"/>
      <c r="BN319" s="58"/>
      <c r="BO319" s="1"/>
      <c r="BP319" s="1"/>
      <c r="BQ319" s="1"/>
      <c r="BR319" s="1"/>
      <c r="BS319" s="1"/>
      <c r="BT319" s="1"/>
      <c r="BU319" s="1"/>
    </row>
    <row r="320" spans="2:73" ht="29.25" customHeight="1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  <c r="AU320" s="58"/>
      <c r="AV320" s="58"/>
      <c r="AW320" s="58"/>
      <c r="AX320" s="58"/>
      <c r="AY320" s="58"/>
      <c r="AZ320" s="58"/>
      <c r="BA320" s="58"/>
      <c r="BB320" s="58"/>
      <c r="BC320" s="58"/>
      <c r="BD320" s="58"/>
      <c r="BE320" s="58"/>
      <c r="BF320" s="58"/>
      <c r="BG320" s="58"/>
      <c r="BH320" s="58"/>
      <c r="BI320" s="58"/>
      <c r="BJ320" s="58"/>
      <c r="BK320" s="58"/>
      <c r="BL320" s="58"/>
      <c r="BM320" s="58"/>
      <c r="BN320" s="58"/>
      <c r="BO320" s="1"/>
      <c r="BP320" s="1"/>
      <c r="BQ320" s="1"/>
      <c r="BR320" s="1"/>
      <c r="BS320" s="1"/>
      <c r="BT320" s="1"/>
      <c r="BU320" s="1"/>
    </row>
    <row r="321" spans="2:73" ht="29.25" customHeight="1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  <c r="AU321" s="58"/>
      <c r="AV321" s="58"/>
      <c r="AW321" s="58"/>
      <c r="AX321" s="58"/>
      <c r="AY321" s="58"/>
      <c r="AZ321" s="58"/>
      <c r="BA321" s="58"/>
      <c r="BB321" s="58"/>
      <c r="BC321" s="58"/>
      <c r="BD321" s="58"/>
      <c r="BE321" s="58"/>
      <c r="BF321" s="58"/>
      <c r="BG321" s="58"/>
      <c r="BH321" s="58"/>
      <c r="BI321" s="58"/>
      <c r="BJ321" s="58"/>
      <c r="BK321" s="58"/>
      <c r="BL321" s="58"/>
      <c r="BM321" s="58"/>
      <c r="BN321" s="58"/>
      <c r="BO321" s="1"/>
      <c r="BP321" s="1"/>
      <c r="BQ321" s="1"/>
      <c r="BR321" s="1"/>
      <c r="BS321" s="1"/>
      <c r="BT321" s="1"/>
      <c r="BU321" s="1"/>
    </row>
    <row r="322" spans="2:73" ht="29.25" customHeight="1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  <c r="AU322" s="58"/>
      <c r="AV322" s="58"/>
      <c r="AW322" s="58"/>
      <c r="AX322" s="58"/>
      <c r="AY322" s="58"/>
      <c r="AZ322" s="58"/>
      <c r="BA322" s="58"/>
      <c r="BB322" s="58"/>
      <c r="BC322" s="58"/>
      <c r="BD322" s="58"/>
      <c r="BE322" s="58"/>
      <c r="BF322" s="58"/>
      <c r="BG322" s="58"/>
      <c r="BH322" s="58"/>
      <c r="BI322" s="58"/>
      <c r="BJ322" s="58"/>
      <c r="BK322" s="58"/>
      <c r="BL322" s="58"/>
      <c r="BM322" s="58"/>
      <c r="BN322" s="58"/>
      <c r="BO322" s="1"/>
      <c r="BP322" s="1"/>
      <c r="BQ322" s="1"/>
      <c r="BR322" s="1"/>
      <c r="BS322" s="1"/>
      <c r="BT322" s="1"/>
      <c r="BU322" s="1"/>
    </row>
    <row r="323" spans="2:73" ht="29.25" customHeight="1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  <c r="AU323" s="58"/>
      <c r="AV323" s="58"/>
      <c r="AW323" s="58"/>
      <c r="AX323" s="58"/>
      <c r="AY323" s="58"/>
      <c r="AZ323" s="58"/>
      <c r="BA323" s="58"/>
      <c r="BB323" s="58"/>
      <c r="BC323" s="58"/>
      <c r="BD323" s="58"/>
      <c r="BE323" s="58"/>
      <c r="BF323" s="58"/>
      <c r="BG323" s="58"/>
      <c r="BH323" s="58"/>
      <c r="BI323" s="58"/>
      <c r="BJ323" s="58"/>
      <c r="BK323" s="58"/>
      <c r="BL323" s="58"/>
      <c r="BM323" s="58"/>
      <c r="BN323" s="58"/>
      <c r="BO323" s="1"/>
      <c r="BP323" s="1"/>
      <c r="BQ323" s="1"/>
      <c r="BR323" s="1"/>
      <c r="BS323" s="1"/>
      <c r="BT323" s="1"/>
      <c r="BU323" s="1"/>
    </row>
    <row r="324" spans="2:73" ht="29.25" customHeight="1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  <c r="AU324" s="58"/>
      <c r="AV324" s="58"/>
      <c r="AW324" s="58"/>
      <c r="AX324" s="58"/>
      <c r="AY324" s="58"/>
      <c r="AZ324" s="58"/>
      <c r="BA324" s="58"/>
      <c r="BB324" s="58"/>
      <c r="BC324" s="58"/>
      <c r="BD324" s="58"/>
      <c r="BE324" s="58"/>
      <c r="BF324" s="58"/>
      <c r="BG324" s="58"/>
      <c r="BH324" s="58"/>
      <c r="BI324" s="58"/>
      <c r="BJ324" s="58"/>
      <c r="BK324" s="58"/>
      <c r="BL324" s="58"/>
      <c r="BM324" s="58"/>
      <c r="BN324" s="58"/>
      <c r="BO324" s="1"/>
      <c r="BP324" s="1"/>
      <c r="BQ324" s="1"/>
      <c r="BR324" s="1"/>
      <c r="BS324" s="1"/>
      <c r="BT324" s="1"/>
      <c r="BU324" s="1"/>
    </row>
    <row r="325" spans="2:73" ht="29.25" customHeight="1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  <c r="AU325" s="58"/>
      <c r="AV325" s="58"/>
      <c r="AW325" s="58"/>
      <c r="AX325" s="58"/>
      <c r="AY325" s="58"/>
      <c r="AZ325" s="58"/>
      <c r="BA325" s="58"/>
      <c r="BB325" s="58"/>
      <c r="BC325" s="58"/>
      <c r="BD325" s="58"/>
      <c r="BE325" s="58"/>
      <c r="BF325" s="58"/>
      <c r="BG325" s="58"/>
      <c r="BH325" s="58"/>
      <c r="BI325" s="58"/>
      <c r="BJ325" s="58"/>
      <c r="BK325" s="58"/>
      <c r="BL325" s="58"/>
      <c r="BM325" s="58"/>
      <c r="BN325" s="58"/>
      <c r="BO325" s="1"/>
      <c r="BP325" s="1"/>
      <c r="BQ325" s="1"/>
      <c r="BR325" s="1"/>
      <c r="BS325" s="1"/>
      <c r="BT325" s="1"/>
      <c r="BU325" s="1"/>
    </row>
    <row r="326" spans="2:73" ht="29.25" customHeight="1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  <c r="AU326" s="58"/>
      <c r="AV326" s="58"/>
      <c r="AW326" s="58"/>
      <c r="AX326" s="58"/>
      <c r="AY326" s="58"/>
      <c r="AZ326" s="58"/>
      <c r="BA326" s="58"/>
      <c r="BB326" s="58"/>
      <c r="BC326" s="58"/>
      <c r="BD326" s="58"/>
      <c r="BE326" s="58"/>
      <c r="BF326" s="58"/>
      <c r="BG326" s="58"/>
      <c r="BH326" s="58"/>
      <c r="BI326" s="58"/>
      <c r="BJ326" s="58"/>
      <c r="BK326" s="58"/>
      <c r="BL326" s="58"/>
      <c r="BM326" s="58"/>
      <c r="BN326" s="58"/>
      <c r="BO326" s="1"/>
      <c r="BP326" s="1"/>
      <c r="BQ326" s="1"/>
      <c r="BR326" s="1"/>
      <c r="BS326" s="1"/>
      <c r="BT326" s="1"/>
      <c r="BU326" s="1"/>
    </row>
    <row r="327" spans="2:73" ht="29.25" customHeight="1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  <c r="AU327" s="58"/>
      <c r="AV327" s="58"/>
      <c r="AW327" s="58"/>
      <c r="AX327" s="58"/>
      <c r="AY327" s="58"/>
      <c r="AZ327" s="58"/>
      <c r="BA327" s="58"/>
      <c r="BB327" s="58"/>
      <c r="BC327" s="58"/>
      <c r="BD327" s="58"/>
      <c r="BE327" s="58"/>
      <c r="BF327" s="58"/>
      <c r="BG327" s="58"/>
      <c r="BH327" s="58"/>
      <c r="BI327" s="58"/>
      <c r="BJ327" s="58"/>
      <c r="BK327" s="58"/>
      <c r="BL327" s="58"/>
      <c r="BM327" s="58"/>
      <c r="BN327" s="58"/>
      <c r="BO327" s="1"/>
      <c r="BP327" s="1"/>
      <c r="BQ327" s="1"/>
      <c r="BR327" s="1"/>
      <c r="BS327" s="1"/>
      <c r="BT327" s="1"/>
      <c r="BU327" s="1"/>
    </row>
    <row r="328" spans="2:73" ht="29.25" customHeight="1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  <c r="AU328" s="58"/>
      <c r="AV328" s="58"/>
      <c r="AW328" s="58"/>
      <c r="AX328" s="58"/>
      <c r="AY328" s="58"/>
      <c r="AZ328" s="58"/>
      <c r="BA328" s="58"/>
      <c r="BB328" s="58"/>
      <c r="BC328" s="58"/>
      <c r="BD328" s="58"/>
      <c r="BE328" s="58"/>
      <c r="BF328" s="58"/>
      <c r="BG328" s="58"/>
      <c r="BH328" s="58"/>
      <c r="BI328" s="58"/>
      <c r="BJ328" s="58"/>
      <c r="BK328" s="58"/>
      <c r="BL328" s="58"/>
      <c r="BM328" s="58"/>
      <c r="BN328" s="58"/>
      <c r="BO328" s="1"/>
      <c r="BP328" s="1"/>
      <c r="BQ328" s="1"/>
      <c r="BR328" s="1"/>
      <c r="BS328" s="1"/>
      <c r="BT328" s="1"/>
      <c r="BU328" s="1"/>
    </row>
    <row r="329" spans="2:73" ht="29.25" customHeight="1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  <c r="AU329" s="58"/>
      <c r="AV329" s="58"/>
      <c r="AW329" s="58"/>
      <c r="AX329" s="58"/>
      <c r="AY329" s="58"/>
      <c r="AZ329" s="58"/>
      <c r="BA329" s="58"/>
      <c r="BB329" s="58"/>
      <c r="BC329" s="58"/>
      <c r="BD329" s="58"/>
      <c r="BE329" s="58"/>
      <c r="BF329" s="58"/>
      <c r="BG329" s="58"/>
      <c r="BH329" s="58"/>
      <c r="BI329" s="58"/>
      <c r="BJ329" s="58"/>
      <c r="BK329" s="58"/>
      <c r="BL329" s="58"/>
      <c r="BM329" s="58"/>
      <c r="BN329" s="58"/>
      <c r="BO329" s="1"/>
      <c r="BP329" s="1"/>
      <c r="BQ329" s="1"/>
      <c r="BR329" s="1"/>
      <c r="BS329" s="1"/>
      <c r="BT329" s="1"/>
      <c r="BU329" s="1"/>
    </row>
    <row r="330" spans="2:73" ht="29.25" customHeight="1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  <c r="AU330" s="58"/>
      <c r="AV330" s="58"/>
      <c r="AW330" s="58"/>
      <c r="AX330" s="58"/>
      <c r="AY330" s="58"/>
      <c r="AZ330" s="58"/>
      <c r="BA330" s="58"/>
      <c r="BB330" s="58"/>
      <c r="BC330" s="58"/>
      <c r="BD330" s="58"/>
      <c r="BE330" s="58"/>
      <c r="BF330" s="58"/>
      <c r="BG330" s="58"/>
      <c r="BH330" s="58"/>
      <c r="BI330" s="58"/>
      <c r="BJ330" s="58"/>
      <c r="BK330" s="58"/>
      <c r="BL330" s="58"/>
      <c r="BM330" s="58"/>
      <c r="BN330" s="58"/>
      <c r="BO330" s="1"/>
      <c r="BP330" s="1"/>
      <c r="BQ330" s="1"/>
      <c r="BR330" s="1"/>
      <c r="BS330" s="1"/>
      <c r="BT330" s="1"/>
      <c r="BU330" s="1"/>
    </row>
    <row r="331" spans="2:73" ht="29.25" customHeight="1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  <c r="AU331" s="58"/>
      <c r="AV331" s="58"/>
      <c r="AW331" s="58"/>
      <c r="AX331" s="58"/>
      <c r="AY331" s="58"/>
      <c r="AZ331" s="58"/>
      <c r="BA331" s="58"/>
      <c r="BB331" s="58"/>
      <c r="BC331" s="58"/>
      <c r="BD331" s="58"/>
      <c r="BE331" s="58"/>
      <c r="BF331" s="58"/>
      <c r="BG331" s="58"/>
      <c r="BH331" s="58"/>
      <c r="BI331" s="58"/>
      <c r="BJ331" s="58"/>
      <c r="BK331" s="58"/>
      <c r="BL331" s="58"/>
      <c r="BM331" s="58"/>
      <c r="BN331" s="58"/>
      <c r="BO331" s="1"/>
      <c r="BP331" s="1"/>
      <c r="BQ331" s="1"/>
      <c r="BR331" s="1"/>
      <c r="BS331" s="1"/>
      <c r="BT331" s="1"/>
      <c r="BU331" s="1"/>
    </row>
    <row r="332" spans="2:73" ht="29.25" customHeight="1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  <c r="AU332" s="58"/>
      <c r="AV332" s="58"/>
      <c r="AW332" s="58"/>
      <c r="AX332" s="58"/>
      <c r="AY332" s="58"/>
      <c r="AZ332" s="58"/>
      <c r="BA332" s="58"/>
      <c r="BB332" s="58"/>
      <c r="BC332" s="58"/>
      <c r="BD332" s="58"/>
      <c r="BE332" s="58"/>
      <c r="BF332" s="58"/>
      <c r="BG332" s="58"/>
      <c r="BH332" s="58"/>
      <c r="BI332" s="58"/>
      <c r="BJ332" s="58"/>
      <c r="BK332" s="58"/>
      <c r="BL332" s="58"/>
      <c r="BM332" s="58"/>
      <c r="BN332" s="58"/>
      <c r="BO332" s="1"/>
      <c r="BP332" s="1"/>
      <c r="BQ332" s="1"/>
      <c r="BR332" s="1"/>
      <c r="BS332" s="1"/>
      <c r="BT332" s="1"/>
      <c r="BU332" s="1"/>
    </row>
    <row r="333" spans="2:73" ht="29.25" customHeight="1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  <c r="AU333" s="58"/>
      <c r="AV333" s="58"/>
      <c r="AW333" s="58"/>
      <c r="AX333" s="58"/>
      <c r="AY333" s="58"/>
      <c r="AZ333" s="58"/>
      <c r="BA333" s="58"/>
      <c r="BB333" s="58"/>
      <c r="BC333" s="58"/>
      <c r="BD333" s="58"/>
      <c r="BE333" s="58"/>
      <c r="BF333" s="58"/>
      <c r="BG333" s="58"/>
      <c r="BH333" s="58"/>
      <c r="BI333" s="58"/>
      <c r="BJ333" s="58"/>
      <c r="BK333" s="58"/>
      <c r="BL333" s="58"/>
      <c r="BM333" s="58"/>
      <c r="BN333" s="58"/>
      <c r="BO333" s="1"/>
      <c r="BP333" s="1"/>
      <c r="BQ333" s="1"/>
      <c r="BR333" s="1"/>
      <c r="BS333" s="1"/>
      <c r="BT333" s="1"/>
      <c r="BU333" s="1"/>
    </row>
    <row r="334" spans="2:73" ht="29.25" customHeight="1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  <c r="AU334" s="58"/>
      <c r="AV334" s="58"/>
      <c r="AW334" s="58"/>
      <c r="AX334" s="58"/>
      <c r="AY334" s="58"/>
      <c r="AZ334" s="58"/>
      <c r="BA334" s="58"/>
      <c r="BB334" s="58"/>
      <c r="BC334" s="58"/>
      <c r="BD334" s="58"/>
      <c r="BE334" s="58"/>
      <c r="BF334" s="58"/>
      <c r="BG334" s="58"/>
      <c r="BH334" s="58"/>
      <c r="BI334" s="58"/>
      <c r="BJ334" s="58"/>
      <c r="BK334" s="58"/>
      <c r="BL334" s="58"/>
      <c r="BM334" s="58"/>
      <c r="BN334" s="58"/>
      <c r="BO334" s="1"/>
      <c r="BP334" s="1"/>
      <c r="BQ334" s="1"/>
      <c r="BR334" s="1"/>
      <c r="BS334" s="1"/>
      <c r="BT334" s="1"/>
      <c r="BU334" s="1"/>
    </row>
    <row r="335" spans="2:73" ht="29.25" customHeight="1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  <c r="AU335" s="58"/>
      <c r="AV335" s="58"/>
      <c r="AW335" s="58"/>
      <c r="AX335" s="58"/>
      <c r="AY335" s="58"/>
      <c r="AZ335" s="58"/>
      <c r="BA335" s="58"/>
      <c r="BB335" s="58"/>
      <c r="BC335" s="58"/>
      <c r="BD335" s="58"/>
      <c r="BE335" s="58"/>
      <c r="BF335" s="58"/>
      <c r="BG335" s="58"/>
      <c r="BH335" s="58"/>
      <c r="BI335" s="58"/>
      <c r="BJ335" s="58"/>
      <c r="BK335" s="58"/>
      <c r="BL335" s="58"/>
      <c r="BM335" s="58"/>
      <c r="BN335" s="58"/>
      <c r="BO335" s="1"/>
      <c r="BP335" s="1"/>
      <c r="BQ335" s="1"/>
      <c r="BR335" s="1"/>
      <c r="BS335" s="1"/>
      <c r="BT335" s="1"/>
      <c r="BU335" s="1"/>
    </row>
    <row r="336" spans="2:73" ht="29.25" customHeight="1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  <c r="AU336" s="58"/>
      <c r="AV336" s="58"/>
      <c r="AW336" s="58"/>
      <c r="AX336" s="58"/>
      <c r="AY336" s="58"/>
      <c r="AZ336" s="58"/>
      <c r="BA336" s="58"/>
      <c r="BB336" s="58"/>
      <c r="BC336" s="58"/>
      <c r="BD336" s="58"/>
      <c r="BE336" s="58"/>
      <c r="BF336" s="58"/>
      <c r="BG336" s="58"/>
      <c r="BH336" s="58"/>
      <c r="BI336" s="58"/>
      <c r="BJ336" s="58"/>
      <c r="BK336" s="58"/>
      <c r="BL336" s="58"/>
      <c r="BM336" s="58"/>
      <c r="BN336" s="58"/>
      <c r="BO336" s="1"/>
      <c r="BP336" s="1"/>
      <c r="BQ336" s="1"/>
      <c r="BR336" s="1"/>
      <c r="BS336" s="1"/>
      <c r="BT336" s="1"/>
      <c r="BU336" s="1"/>
    </row>
    <row r="337" spans="2:73" ht="29.25" customHeight="1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  <c r="AU337" s="58"/>
      <c r="AV337" s="58"/>
      <c r="AW337" s="58"/>
      <c r="AX337" s="58"/>
      <c r="AY337" s="58"/>
      <c r="AZ337" s="58"/>
      <c r="BA337" s="58"/>
      <c r="BB337" s="58"/>
      <c r="BC337" s="58"/>
      <c r="BD337" s="58"/>
      <c r="BE337" s="58"/>
      <c r="BF337" s="58"/>
      <c r="BG337" s="58"/>
      <c r="BH337" s="58"/>
      <c r="BI337" s="58"/>
      <c r="BJ337" s="58"/>
      <c r="BK337" s="58"/>
      <c r="BL337" s="58"/>
      <c r="BM337" s="58"/>
      <c r="BN337" s="58"/>
      <c r="BO337" s="1"/>
      <c r="BP337" s="1"/>
      <c r="BQ337" s="1"/>
      <c r="BR337" s="1"/>
      <c r="BS337" s="1"/>
      <c r="BT337" s="1"/>
      <c r="BU337" s="1"/>
    </row>
    <row r="338" spans="2:73" ht="29.25" customHeight="1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  <c r="AU338" s="58"/>
      <c r="AV338" s="58"/>
      <c r="AW338" s="58"/>
      <c r="AX338" s="58"/>
      <c r="AY338" s="58"/>
      <c r="AZ338" s="58"/>
      <c r="BA338" s="58"/>
      <c r="BB338" s="58"/>
      <c r="BC338" s="58"/>
      <c r="BD338" s="58"/>
      <c r="BE338" s="58"/>
      <c r="BF338" s="58"/>
      <c r="BG338" s="58"/>
      <c r="BH338" s="58"/>
      <c r="BI338" s="58"/>
      <c r="BJ338" s="58"/>
      <c r="BK338" s="58"/>
      <c r="BL338" s="58"/>
      <c r="BM338" s="58"/>
      <c r="BN338" s="58"/>
      <c r="BO338" s="1"/>
      <c r="BP338" s="1"/>
      <c r="BQ338" s="1"/>
      <c r="BR338" s="1"/>
      <c r="BS338" s="1"/>
      <c r="BT338" s="1"/>
      <c r="BU338" s="1"/>
    </row>
    <row r="339" spans="2:73" ht="29.25" customHeight="1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  <c r="AU339" s="58"/>
      <c r="AV339" s="58"/>
      <c r="AW339" s="58"/>
      <c r="AX339" s="58"/>
      <c r="AY339" s="58"/>
      <c r="AZ339" s="58"/>
      <c r="BA339" s="58"/>
      <c r="BB339" s="58"/>
      <c r="BC339" s="58"/>
      <c r="BD339" s="58"/>
      <c r="BE339" s="58"/>
      <c r="BF339" s="58"/>
      <c r="BG339" s="58"/>
      <c r="BH339" s="58"/>
      <c r="BI339" s="58"/>
      <c r="BJ339" s="58"/>
      <c r="BK339" s="58"/>
      <c r="BL339" s="58"/>
      <c r="BM339" s="58"/>
      <c r="BN339" s="58"/>
      <c r="BO339" s="1"/>
      <c r="BP339" s="1"/>
      <c r="BQ339" s="1"/>
      <c r="BR339" s="1"/>
      <c r="BS339" s="1"/>
      <c r="BT339" s="1"/>
      <c r="BU339" s="1"/>
    </row>
    <row r="340" spans="2:73" ht="29.25" customHeight="1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  <c r="AU340" s="58"/>
      <c r="AV340" s="58"/>
      <c r="AW340" s="58"/>
      <c r="AX340" s="58"/>
      <c r="AY340" s="58"/>
      <c r="AZ340" s="58"/>
      <c r="BA340" s="58"/>
      <c r="BB340" s="58"/>
      <c r="BC340" s="58"/>
      <c r="BD340" s="58"/>
      <c r="BE340" s="58"/>
      <c r="BF340" s="58"/>
      <c r="BG340" s="58"/>
      <c r="BH340" s="58"/>
      <c r="BI340" s="58"/>
      <c r="BJ340" s="58"/>
      <c r="BK340" s="58"/>
      <c r="BL340" s="58"/>
      <c r="BM340" s="58"/>
      <c r="BN340" s="58"/>
      <c r="BO340" s="1"/>
      <c r="BP340" s="1"/>
      <c r="BQ340" s="1"/>
      <c r="BR340" s="1"/>
      <c r="BS340" s="1"/>
      <c r="BT340" s="1"/>
      <c r="BU340" s="1"/>
    </row>
    <row r="341" spans="2:73" ht="29.25" customHeight="1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  <c r="AU341" s="58"/>
      <c r="AV341" s="58"/>
      <c r="AW341" s="58"/>
      <c r="AX341" s="58"/>
      <c r="AY341" s="58"/>
      <c r="AZ341" s="58"/>
      <c r="BA341" s="58"/>
      <c r="BB341" s="58"/>
      <c r="BC341" s="58"/>
      <c r="BD341" s="58"/>
      <c r="BE341" s="58"/>
      <c r="BF341" s="58"/>
      <c r="BG341" s="58"/>
      <c r="BH341" s="58"/>
      <c r="BI341" s="58"/>
      <c r="BJ341" s="58"/>
      <c r="BK341" s="58"/>
      <c r="BL341" s="58"/>
      <c r="BM341" s="58"/>
      <c r="BN341" s="58"/>
      <c r="BO341" s="1"/>
      <c r="BP341" s="1"/>
      <c r="BQ341" s="1"/>
      <c r="BR341" s="1"/>
      <c r="BS341" s="1"/>
      <c r="BT341" s="1"/>
      <c r="BU341" s="1"/>
    </row>
    <row r="342" spans="2:73" ht="29.25" customHeight="1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  <c r="AU342" s="58"/>
      <c r="AV342" s="58"/>
      <c r="AW342" s="58"/>
      <c r="AX342" s="58"/>
      <c r="AY342" s="58"/>
      <c r="AZ342" s="58"/>
      <c r="BA342" s="58"/>
      <c r="BB342" s="58"/>
      <c r="BC342" s="58"/>
      <c r="BD342" s="58"/>
      <c r="BE342" s="58"/>
      <c r="BF342" s="58"/>
      <c r="BG342" s="58"/>
      <c r="BH342" s="58"/>
      <c r="BI342" s="58"/>
      <c r="BJ342" s="58"/>
      <c r="BK342" s="58"/>
      <c r="BL342" s="58"/>
      <c r="BM342" s="58"/>
      <c r="BN342" s="58"/>
      <c r="BO342" s="1"/>
      <c r="BP342" s="1"/>
      <c r="BQ342" s="1"/>
      <c r="BR342" s="1"/>
      <c r="BS342" s="1"/>
      <c r="BT342" s="1"/>
      <c r="BU342" s="1"/>
    </row>
    <row r="343" spans="2:73" ht="29.25" customHeight="1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  <c r="AU343" s="58"/>
      <c r="AV343" s="58"/>
      <c r="AW343" s="58"/>
      <c r="AX343" s="58"/>
      <c r="AY343" s="58"/>
      <c r="AZ343" s="58"/>
      <c r="BA343" s="58"/>
      <c r="BB343" s="58"/>
      <c r="BC343" s="58"/>
      <c r="BD343" s="58"/>
      <c r="BE343" s="58"/>
      <c r="BF343" s="58"/>
      <c r="BG343" s="58"/>
      <c r="BH343" s="58"/>
      <c r="BI343" s="58"/>
      <c r="BJ343" s="58"/>
      <c r="BK343" s="58"/>
      <c r="BL343" s="58"/>
      <c r="BM343" s="58"/>
      <c r="BN343" s="58"/>
      <c r="BO343" s="1"/>
      <c r="BP343" s="1"/>
      <c r="BQ343" s="1"/>
      <c r="BR343" s="1"/>
      <c r="BS343" s="1"/>
      <c r="BT343" s="1"/>
      <c r="BU343" s="1"/>
    </row>
    <row r="344" spans="2:73" ht="29.25" customHeight="1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  <c r="AU344" s="58"/>
      <c r="AV344" s="58"/>
      <c r="AW344" s="58"/>
      <c r="AX344" s="58"/>
      <c r="AY344" s="58"/>
      <c r="AZ344" s="58"/>
      <c r="BA344" s="58"/>
      <c r="BB344" s="58"/>
      <c r="BC344" s="58"/>
      <c r="BD344" s="58"/>
      <c r="BE344" s="58"/>
      <c r="BF344" s="58"/>
      <c r="BG344" s="58"/>
      <c r="BH344" s="58"/>
      <c r="BI344" s="58"/>
      <c r="BJ344" s="58"/>
      <c r="BK344" s="58"/>
      <c r="BL344" s="58"/>
      <c r="BM344" s="58"/>
      <c r="BN344" s="58"/>
      <c r="BO344" s="1"/>
      <c r="BP344" s="1"/>
      <c r="BQ344" s="1"/>
      <c r="BR344" s="1"/>
      <c r="BS344" s="1"/>
      <c r="BT344" s="1"/>
      <c r="BU344" s="1"/>
    </row>
    <row r="345" spans="2:73" ht="29.25" customHeight="1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  <c r="AU345" s="58"/>
      <c r="AV345" s="58"/>
      <c r="AW345" s="58"/>
      <c r="AX345" s="58"/>
      <c r="AY345" s="58"/>
      <c r="AZ345" s="58"/>
      <c r="BA345" s="58"/>
      <c r="BB345" s="58"/>
      <c r="BC345" s="58"/>
      <c r="BD345" s="58"/>
      <c r="BE345" s="58"/>
      <c r="BF345" s="58"/>
      <c r="BG345" s="58"/>
      <c r="BH345" s="58"/>
      <c r="BI345" s="58"/>
      <c r="BJ345" s="58"/>
      <c r="BK345" s="58"/>
      <c r="BL345" s="58"/>
      <c r="BM345" s="58"/>
      <c r="BN345" s="58"/>
      <c r="BO345" s="1"/>
      <c r="BP345" s="1"/>
      <c r="BQ345" s="1"/>
      <c r="BR345" s="1"/>
      <c r="BS345" s="1"/>
      <c r="BT345" s="1"/>
      <c r="BU345" s="1"/>
    </row>
    <row r="346" spans="2:73" ht="29.25" customHeight="1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  <c r="AU346" s="58"/>
      <c r="AV346" s="58"/>
      <c r="AW346" s="58"/>
      <c r="AX346" s="58"/>
      <c r="AY346" s="58"/>
      <c r="AZ346" s="58"/>
      <c r="BA346" s="58"/>
      <c r="BB346" s="58"/>
      <c r="BC346" s="58"/>
      <c r="BD346" s="58"/>
      <c r="BE346" s="58"/>
      <c r="BF346" s="58"/>
      <c r="BG346" s="58"/>
      <c r="BH346" s="58"/>
      <c r="BI346" s="58"/>
      <c r="BJ346" s="58"/>
      <c r="BK346" s="58"/>
      <c r="BL346" s="58"/>
      <c r="BM346" s="58"/>
      <c r="BN346" s="58"/>
      <c r="BO346" s="1"/>
      <c r="BP346" s="1"/>
      <c r="BQ346" s="1"/>
      <c r="BR346" s="1"/>
      <c r="BS346" s="1"/>
      <c r="BT346" s="1"/>
      <c r="BU346" s="1"/>
    </row>
    <row r="347" spans="2:73" ht="29.25" customHeight="1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  <c r="AU347" s="58"/>
      <c r="AV347" s="58"/>
      <c r="AW347" s="58"/>
      <c r="AX347" s="58"/>
      <c r="AY347" s="58"/>
      <c r="AZ347" s="58"/>
      <c r="BA347" s="58"/>
      <c r="BB347" s="58"/>
      <c r="BC347" s="58"/>
      <c r="BD347" s="58"/>
      <c r="BE347" s="58"/>
      <c r="BF347" s="58"/>
      <c r="BG347" s="58"/>
      <c r="BH347" s="58"/>
      <c r="BI347" s="58"/>
      <c r="BJ347" s="58"/>
      <c r="BK347" s="58"/>
      <c r="BL347" s="58"/>
      <c r="BM347" s="58"/>
      <c r="BN347" s="58"/>
      <c r="BO347" s="1"/>
      <c r="BP347" s="1"/>
      <c r="BQ347" s="1"/>
      <c r="BR347" s="1"/>
      <c r="BS347" s="1"/>
      <c r="BT347" s="1"/>
      <c r="BU347" s="1"/>
    </row>
    <row r="348" spans="2:73" ht="29.25" customHeight="1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  <c r="AU348" s="58"/>
      <c r="AV348" s="58"/>
      <c r="AW348" s="58"/>
      <c r="AX348" s="58"/>
      <c r="AY348" s="58"/>
      <c r="AZ348" s="58"/>
      <c r="BA348" s="58"/>
      <c r="BB348" s="58"/>
      <c r="BC348" s="58"/>
      <c r="BD348" s="58"/>
      <c r="BE348" s="58"/>
      <c r="BF348" s="58"/>
      <c r="BG348" s="58"/>
      <c r="BH348" s="58"/>
      <c r="BI348" s="58"/>
      <c r="BJ348" s="58"/>
      <c r="BK348" s="58"/>
      <c r="BL348" s="58"/>
      <c r="BM348" s="58"/>
      <c r="BN348" s="58"/>
      <c r="BO348" s="1"/>
      <c r="BP348" s="1"/>
      <c r="BQ348" s="1"/>
      <c r="BR348" s="1"/>
      <c r="BS348" s="1"/>
      <c r="BT348" s="1"/>
      <c r="BU348" s="1"/>
    </row>
    <row r="349" spans="2:73" ht="29.25" customHeight="1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  <c r="AU349" s="58"/>
      <c r="AV349" s="58"/>
      <c r="AW349" s="58"/>
      <c r="AX349" s="58"/>
      <c r="AY349" s="58"/>
      <c r="AZ349" s="58"/>
      <c r="BA349" s="58"/>
      <c r="BB349" s="58"/>
      <c r="BC349" s="58"/>
      <c r="BD349" s="58"/>
      <c r="BE349" s="58"/>
      <c r="BF349" s="58"/>
      <c r="BG349" s="58"/>
      <c r="BH349" s="58"/>
      <c r="BI349" s="58"/>
      <c r="BJ349" s="58"/>
      <c r="BK349" s="58"/>
      <c r="BL349" s="58"/>
      <c r="BM349" s="58"/>
      <c r="BN349" s="58"/>
      <c r="BO349" s="1"/>
      <c r="BP349" s="1"/>
      <c r="BQ349" s="1"/>
      <c r="BR349" s="1"/>
      <c r="BS349" s="1"/>
      <c r="BT349" s="1"/>
      <c r="BU349" s="1"/>
    </row>
    <row r="350" spans="2:73" ht="29.25" customHeight="1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  <c r="AU350" s="58"/>
      <c r="AV350" s="58"/>
      <c r="AW350" s="58"/>
      <c r="AX350" s="58"/>
      <c r="AY350" s="58"/>
      <c r="AZ350" s="58"/>
      <c r="BA350" s="58"/>
      <c r="BB350" s="58"/>
      <c r="BC350" s="58"/>
      <c r="BD350" s="58"/>
      <c r="BE350" s="58"/>
      <c r="BF350" s="58"/>
      <c r="BG350" s="58"/>
      <c r="BH350" s="58"/>
      <c r="BI350" s="58"/>
      <c r="BJ350" s="58"/>
      <c r="BK350" s="58"/>
      <c r="BL350" s="58"/>
      <c r="BM350" s="58"/>
      <c r="BN350" s="58"/>
      <c r="BO350" s="1"/>
      <c r="BP350" s="1"/>
      <c r="BQ350" s="1"/>
      <c r="BR350" s="1"/>
      <c r="BS350" s="1"/>
      <c r="BT350" s="1"/>
      <c r="BU350" s="1"/>
    </row>
    <row r="351" spans="2:73" ht="29.25" customHeight="1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</row>
    <row r="352" spans="2:73" ht="29.25" customHeight="1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</row>
    <row r="353" spans="2:73" ht="29.25" customHeight="1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</row>
    <row r="354" spans="2:73" ht="29.25" customHeight="1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</row>
    <row r="355" spans="2:73" ht="29.25" customHeight="1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</row>
    <row r="356" spans="2:73" ht="29.25" customHeight="1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</row>
    <row r="357" spans="2:73" ht="29.25" customHeight="1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</row>
    <row r="358" spans="2:73" ht="29.25" customHeight="1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</row>
    <row r="359" spans="2:73" ht="29.25" customHeight="1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</row>
    <row r="360" spans="2:73" ht="29.25" customHeight="1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</row>
    <row r="361" spans="2:73" ht="29.25" customHeight="1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</row>
    <row r="362" spans="2:73" ht="29.25" customHeight="1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</row>
    <row r="363" spans="2:73" ht="29.25" customHeight="1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</row>
    <row r="364" spans="2:73" ht="29.25" customHeight="1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</row>
    <row r="365" spans="2:73" ht="29.25" customHeight="1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</row>
    <row r="366" spans="2:73" ht="29.25" customHeight="1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</row>
    <row r="367" spans="2:73" ht="29.25" customHeight="1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</row>
    <row r="368" spans="2:73" ht="29.25" customHeight="1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</row>
    <row r="369" spans="2:73" ht="29.25" customHeight="1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</row>
    <row r="370" spans="2:73" ht="29.25" customHeight="1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</row>
    <row r="371" spans="2:73" ht="29.25" customHeight="1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</row>
    <row r="372" spans="2:73" ht="29.25" customHeight="1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</row>
    <row r="373" spans="2:73" ht="29.25" customHeight="1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</row>
    <row r="374" spans="2:73" ht="29.25" customHeight="1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</row>
    <row r="375" spans="2:73" ht="29.25" customHeight="1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</row>
    <row r="376" spans="2:73" ht="29.25" customHeight="1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</row>
    <row r="377" spans="2:73" ht="29.25" customHeight="1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</row>
    <row r="378" spans="2:73" ht="29.25" customHeight="1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</row>
    <row r="379" spans="2:73" ht="29.25" customHeight="1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</row>
    <row r="380" spans="2:73" ht="29.25" customHeight="1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</row>
    <row r="381" spans="2:73" ht="29.25" customHeight="1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</row>
    <row r="382" spans="2:73" ht="29.25" customHeight="1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</row>
    <row r="383" spans="2:73" ht="29.25" customHeight="1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</row>
    <row r="384" spans="2:73" ht="29.25" customHeight="1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</row>
    <row r="385" spans="2:73" ht="29.25" customHeight="1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</row>
    <row r="386" spans="2:73" ht="29.25" customHeight="1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</row>
    <row r="387" spans="2:73" ht="29.25" customHeight="1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</row>
    <row r="388" spans="2:73" ht="29.25" customHeight="1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</row>
    <row r="389" spans="2:73" ht="29.25" customHeight="1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</row>
    <row r="390" spans="2:73" ht="29.25" customHeight="1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</row>
    <row r="391" spans="2:73" ht="29.25" customHeight="1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</row>
    <row r="392" spans="2:73" ht="29.25" customHeight="1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</row>
    <row r="393" spans="2:73" ht="29.25" customHeight="1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</row>
    <row r="394" spans="2:73" ht="29.25" customHeight="1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</row>
    <row r="395" spans="2:73" ht="29.25" customHeight="1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</row>
    <row r="396" spans="2:73" ht="29.25" customHeight="1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</row>
    <row r="397" spans="2:73" ht="29.25" customHeight="1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</row>
    <row r="398" spans="2:73" ht="29.25" customHeight="1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</row>
    <row r="399" spans="2:73" ht="29.25" customHeight="1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</row>
    <row r="400" spans="2:73" ht="29.25" customHeight="1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</row>
    <row r="401" spans="2:73" ht="29.25" customHeight="1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</row>
    <row r="402" spans="2:73" ht="29.25" customHeight="1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</row>
    <row r="403" spans="2:73" ht="29.25" customHeight="1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</row>
    <row r="404" spans="2:73" ht="29.25" customHeight="1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</row>
    <row r="405" spans="2:73" ht="29.25" customHeight="1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</row>
    <row r="406" spans="2:73" ht="29.25" customHeight="1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</row>
    <row r="407" spans="2:73" ht="29.25" customHeight="1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</row>
    <row r="408" spans="2:73" ht="29.25" customHeight="1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</row>
    <row r="409" spans="2:73" ht="29.25" customHeight="1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</row>
    <row r="410" spans="2:73" ht="29.25" customHeight="1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</row>
    <row r="411" spans="2:73" ht="29.25" customHeight="1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</row>
    <row r="412" spans="2:73" ht="29.25" customHeight="1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</row>
    <row r="413" spans="2:73" ht="29.25" customHeight="1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</row>
    <row r="414" spans="2:73" ht="29.25" customHeight="1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</row>
    <row r="415" spans="2:73" ht="29.25" customHeight="1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</row>
    <row r="416" spans="2:73" ht="29.25" customHeight="1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</row>
    <row r="417" spans="2:73" ht="29.25" customHeight="1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</row>
    <row r="418" spans="2:73" ht="29.25" customHeight="1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</row>
    <row r="419" spans="2:73" ht="29.25" customHeight="1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</row>
    <row r="420" spans="2:73" ht="29.25" customHeight="1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</row>
    <row r="421" spans="2:73" ht="29.25" customHeight="1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</row>
    <row r="422" spans="2:73" ht="29.25" customHeight="1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</row>
    <row r="423" spans="2:73" ht="29.25" customHeight="1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</row>
    <row r="424" spans="2:73" ht="29.25" customHeight="1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</row>
    <row r="425" spans="2:73" ht="29.25" customHeight="1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</row>
    <row r="426" spans="2:73" ht="29.25" customHeight="1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</row>
    <row r="427" spans="2:73" ht="29.25" customHeight="1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</row>
    <row r="428" spans="2:73" ht="29.25" customHeight="1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</row>
    <row r="429" spans="2:73" ht="29.25" customHeight="1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</row>
    <row r="430" spans="2:73" ht="29.25" customHeight="1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</row>
    <row r="431" spans="2:73" ht="29.25" customHeight="1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</row>
    <row r="432" spans="2:73" ht="29.25" customHeight="1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</row>
    <row r="433" spans="2:73" ht="29.25" customHeight="1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</row>
    <row r="434" spans="2:73" ht="29.25" customHeight="1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</row>
    <row r="435" spans="2:73" ht="29.25" customHeight="1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</row>
    <row r="436" spans="2:73" ht="29.25" customHeight="1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</row>
    <row r="437" spans="2:73" ht="29.25" customHeight="1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</row>
    <row r="438" spans="2:73" ht="29.25" customHeight="1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</row>
    <row r="439" spans="2:73" ht="29.25" customHeight="1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</row>
    <row r="440" spans="2:73" ht="29.25" customHeight="1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</row>
    <row r="441" spans="2:73" ht="29.25" customHeight="1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</row>
    <row r="442" spans="2:73" ht="29.25" customHeight="1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</row>
    <row r="443" spans="2:73" ht="29.25" customHeight="1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</row>
    <row r="444" spans="2:73" ht="29.25" customHeight="1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</row>
    <row r="445" spans="2:73" ht="29.25" customHeight="1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</row>
    <row r="446" spans="2:73" ht="29.25" customHeight="1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</row>
    <row r="447" spans="2:73" ht="29.25" customHeight="1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</row>
    <row r="448" spans="2:73" ht="29.25" customHeight="1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</row>
    <row r="449" spans="2:73" ht="29.25" customHeight="1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</row>
    <row r="450" spans="2:73" ht="29.25" customHeight="1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</row>
    <row r="451" spans="2:73" ht="29.25" customHeight="1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</row>
    <row r="452" spans="2:73" ht="29.25" customHeight="1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</row>
    <row r="453" spans="2:73" ht="29.25" customHeight="1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</row>
    <row r="454" spans="2:73" ht="29.25" customHeight="1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</row>
    <row r="455" spans="2:73" ht="29.25" customHeight="1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</row>
    <row r="456" spans="2:73" ht="29.25" customHeight="1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</row>
    <row r="457" spans="2:73" ht="29.25" customHeight="1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</row>
    <row r="458" spans="2:73" ht="29.25" customHeight="1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</row>
    <row r="459" spans="2:73" ht="29.25" customHeight="1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</row>
    <row r="460" spans="2:73" ht="29.25" customHeight="1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</row>
    <row r="461" spans="2:73" ht="29.25" customHeight="1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</row>
    <row r="462" spans="2:73" ht="29.25" customHeight="1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</row>
    <row r="463" spans="2:73" ht="29.25" customHeight="1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</row>
    <row r="464" spans="2:73" ht="29.25" customHeight="1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</row>
    <row r="465" spans="2:73" ht="29.25" customHeight="1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</row>
    <row r="466" spans="2:73" ht="29.25" customHeight="1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</row>
    <row r="467" spans="2:73" ht="29.25" customHeight="1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</row>
    <row r="468" spans="2:73" ht="29.25" customHeight="1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</row>
    <row r="469" spans="2:73" ht="29.25" customHeight="1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</row>
    <row r="470" spans="2:73" ht="29.25" customHeight="1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</row>
    <row r="471" spans="2:73" ht="29.25" customHeight="1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</row>
    <row r="472" spans="2:73" ht="29.25" customHeight="1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</row>
    <row r="473" spans="2:73" ht="29.25" customHeight="1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</row>
    <row r="474" spans="2:73" ht="29.25" customHeight="1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</row>
    <row r="475" spans="2:73" ht="29.25" customHeight="1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</row>
    <row r="476" spans="2:73" ht="29.25" customHeight="1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</row>
    <row r="477" spans="2:73" ht="29.25" customHeight="1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</row>
    <row r="478" spans="2:73" ht="29.25" customHeight="1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</row>
    <row r="479" spans="2:73" ht="29.25" customHeight="1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</row>
    <row r="480" spans="2:73" ht="29.25" customHeight="1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</row>
    <row r="481" spans="2:73" ht="29.25" customHeight="1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</row>
    <row r="482" spans="2:73" ht="29.25" customHeight="1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</row>
    <row r="483" spans="2:73" ht="29.25" customHeight="1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</row>
    <row r="484" spans="2:73" ht="29.25" customHeight="1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</row>
    <row r="485" spans="2:73" ht="29.25" customHeight="1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</row>
    <row r="486" spans="2:73" ht="29.25" customHeight="1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</row>
    <row r="487" spans="2:73" ht="29.25" customHeight="1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</row>
    <row r="488" spans="2:73" ht="29.25" customHeight="1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</row>
    <row r="489" spans="2:73" ht="29.25" customHeight="1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</row>
    <row r="490" spans="2:73" ht="29.25" customHeight="1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</row>
    <row r="491" spans="2:73" ht="29.25" customHeight="1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</row>
    <row r="492" spans="2:73" ht="29.25" customHeight="1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</row>
    <row r="493" spans="2:73" ht="29.25" customHeight="1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</row>
    <row r="494" spans="2:73" ht="29.25" customHeight="1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</row>
    <row r="495" spans="2:73" ht="29.25" customHeight="1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</row>
    <row r="496" spans="2:73" ht="29.25" customHeight="1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</row>
    <row r="497" spans="2:73" ht="29.25" customHeight="1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</row>
    <row r="498" spans="2:73" ht="29.25" customHeight="1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</row>
    <row r="499" spans="2:73" ht="29.25" customHeight="1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</row>
    <row r="500" spans="2:73" ht="29.25" customHeight="1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</row>
    <row r="501" spans="2:73" ht="29.25" customHeight="1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</row>
    <row r="502" spans="2:73" ht="29.25" customHeight="1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</row>
    <row r="503" spans="2:73" ht="29.25" customHeight="1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</row>
    <row r="504" spans="2:73" ht="29.25" customHeight="1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</row>
    <row r="505" spans="2:73" ht="29.25" customHeight="1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</row>
    <row r="506" spans="2:73" ht="29.25" customHeight="1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</row>
    <row r="507" spans="2:73" ht="29.25" customHeight="1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</row>
    <row r="508" spans="2:73" ht="29.25" customHeight="1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</row>
    <row r="509" spans="2:73" ht="29.25" customHeight="1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</row>
    <row r="510" spans="2:73" ht="29.25" customHeight="1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</row>
    <row r="511" spans="2:73" ht="29.25" customHeight="1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</row>
    <row r="512" spans="2:73" ht="29.25" customHeight="1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</row>
    <row r="513" spans="2:73" ht="29.25" customHeight="1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</row>
    <row r="514" spans="2:73" ht="29.25" customHeight="1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</row>
    <row r="515" spans="2:73" ht="29.25" customHeight="1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</row>
    <row r="516" spans="2:73" ht="29.25" customHeight="1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</row>
    <row r="517" spans="2:73" ht="29.25" customHeight="1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</row>
    <row r="518" spans="2:73" ht="29.25" customHeight="1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</row>
    <row r="519" spans="2:73" ht="29.25" customHeight="1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</row>
    <row r="520" spans="2:73" ht="29.25" customHeight="1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</row>
    <row r="521" spans="2:73" ht="29.25" customHeight="1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</row>
    <row r="522" spans="2:73" ht="29.25" customHeight="1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</row>
    <row r="523" spans="2:73" ht="29.25" customHeight="1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</row>
    <row r="524" spans="2:73" ht="29.25" customHeight="1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</row>
    <row r="525" spans="2:73" ht="29.25" customHeight="1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</row>
    <row r="526" spans="2:73" ht="29.25" customHeight="1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</row>
    <row r="527" spans="2:73" ht="29.25" customHeight="1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</row>
    <row r="528" spans="2:73" ht="29.25" customHeight="1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</row>
    <row r="529" spans="2:73" ht="29.25" customHeight="1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</row>
    <row r="530" spans="2:73" ht="29.25" customHeight="1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</row>
    <row r="531" spans="2:73" ht="29.25" customHeight="1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</row>
    <row r="532" spans="2:73" ht="29.25" customHeight="1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</row>
    <row r="533" spans="2:73" ht="29.25" customHeight="1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</row>
    <row r="534" spans="2:73" ht="29.25" customHeight="1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</row>
    <row r="535" spans="2:73" ht="29.25" customHeight="1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</row>
    <row r="536" spans="2:73" ht="29.25" customHeight="1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</row>
    <row r="537" spans="2:73" ht="29.25" customHeight="1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</row>
    <row r="538" spans="2:73" ht="29.25" customHeight="1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</row>
    <row r="539" spans="2:73" ht="29.25" customHeight="1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</row>
    <row r="540" spans="2:73" ht="29.25" customHeight="1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</row>
    <row r="541" spans="2:73" ht="29.25" customHeight="1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</row>
    <row r="542" spans="2:73" ht="29.25" customHeight="1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</row>
    <row r="543" spans="2:73" ht="29.25" customHeight="1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</row>
    <row r="544" spans="2:73" ht="29.25" customHeight="1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</row>
    <row r="545" spans="2:73" ht="29.25" customHeight="1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</row>
    <row r="546" spans="2:73" ht="29.25" customHeight="1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</row>
    <row r="547" spans="2:73" ht="29.25" customHeight="1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</row>
    <row r="548" spans="2:73" ht="29.25" customHeight="1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</row>
    <row r="549" spans="2:73" ht="29.25" customHeight="1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</row>
    <row r="550" spans="2:73" ht="29.25" customHeight="1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</row>
    <row r="551" spans="2:73" ht="29.25" customHeight="1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</row>
    <row r="552" spans="2:73" ht="29.25" customHeight="1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</row>
    <row r="553" spans="2:73" ht="29.25" customHeight="1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</row>
    <row r="554" spans="2:73" ht="29.25" customHeight="1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</row>
    <row r="555" spans="2:73" ht="29.25" customHeight="1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</row>
    <row r="556" spans="2:73" ht="29.25" customHeight="1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</row>
    <row r="557" spans="2:73" ht="29.25" customHeight="1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</row>
    <row r="558" spans="2:73" ht="29.25" customHeight="1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</row>
    <row r="559" spans="2:73" ht="29.25" customHeight="1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</row>
    <row r="560" spans="2:73" ht="29.25" customHeight="1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</row>
    <row r="561" spans="2:73" ht="29.25" customHeight="1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</row>
    <row r="562" spans="2:73" ht="29.25" customHeight="1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</row>
    <row r="563" spans="2:73" ht="29.25" customHeight="1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</row>
    <row r="564" spans="2:73" ht="29.25" customHeight="1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</row>
    <row r="565" spans="2:73" ht="29.25" customHeight="1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</row>
    <row r="566" spans="2:73" ht="29.25" customHeight="1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</row>
    <row r="567" spans="2:73" ht="29.25" customHeight="1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</row>
    <row r="568" spans="2:73" ht="29.25" customHeight="1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</row>
    <row r="569" spans="2:73" ht="29.25" customHeight="1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</row>
    <row r="570" spans="2:73" ht="29.25" customHeight="1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</row>
    <row r="571" spans="2:73" ht="29.25" customHeight="1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</row>
    <row r="572" spans="2:73" ht="29.25" customHeight="1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</row>
    <row r="573" spans="2:73" ht="29.25" customHeight="1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</row>
    <row r="574" spans="2:73" ht="29.25" customHeight="1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</row>
    <row r="575" spans="2:73" ht="29.25" customHeight="1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</row>
    <row r="576" spans="2:73" ht="29.25" customHeight="1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</row>
    <row r="577" spans="2:73" ht="29.25" customHeight="1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</row>
    <row r="578" spans="2:73" ht="29.25" customHeight="1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</row>
    <row r="579" spans="2:73" ht="29.25" customHeight="1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</row>
    <row r="580" spans="2:73" ht="29.25" customHeight="1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</row>
    <row r="581" spans="2:73" ht="29.25" customHeight="1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</row>
    <row r="582" spans="2:73" ht="29.25" customHeight="1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</row>
    <row r="583" spans="2:73" ht="29.25" customHeight="1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</row>
    <row r="584" spans="2:73" ht="29.25" customHeight="1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</row>
    <row r="585" spans="2:73" ht="29.25" customHeight="1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</row>
    <row r="586" spans="2:73" ht="29.25" customHeight="1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</row>
    <row r="587" spans="2:73" ht="29.25" customHeight="1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</row>
    <row r="588" spans="2:73" ht="29.25" customHeight="1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</row>
    <row r="589" spans="2:73" ht="29.25" customHeight="1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</row>
    <row r="590" spans="2:73" ht="29.25" customHeight="1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</row>
    <row r="591" spans="2:73" ht="29.25" customHeight="1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</row>
    <row r="592" spans="2:73" ht="29.25" customHeight="1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</row>
    <row r="593" spans="2:73" ht="29.25" customHeight="1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</row>
    <row r="594" spans="2:73" ht="29.25" customHeight="1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</row>
    <row r="595" spans="2:73" ht="29.25" customHeight="1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</row>
    <row r="596" spans="2:73" ht="29.25" customHeight="1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</row>
    <row r="597" spans="2:73" ht="29.25" customHeight="1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</row>
    <row r="598" spans="2:73" ht="29.25" customHeight="1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</row>
    <row r="599" spans="2:73" ht="29.25" customHeight="1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</row>
    <row r="600" spans="2:73" ht="29.25" customHeight="1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</row>
    <row r="601" spans="2:73" ht="29.25" customHeight="1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</row>
    <row r="602" spans="2:73" ht="29.25" customHeight="1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</row>
    <row r="603" spans="2:73" ht="29.25" customHeight="1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</row>
    <row r="604" spans="2:73" ht="29.25" customHeight="1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</row>
    <row r="605" spans="2:73" ht="29.25" customHeight="1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</row>
    <row r="606" spans="2:73" ht="29.25" customHeight="1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</row>
    <row r="607" spans="2:73" ht="29.25" customHeight="1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</row>
    <row r="608" spans="2:73" ht="29.25" customHeight="1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</row>
    <row r="609" spans="2:73" ht="29.25" customHeight="1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</row>
    <row r="610" spans="2:73" ht="29.25" customHeight="1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</row>
    <row r="611" spans="2:73" ht="29.25" customHeight="1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</row>
    <row r="612" spans="2:73" ht="29.25" customHeight="1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</row>
    <row r="613" spans="2:73" ht="29.25" customHeight="1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</row>
    <row r="614" spans="2:73" ht="29.25" customHeight="1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</row>
    <row r="615" spans="2:73" ht="29.25" customHeight="1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</row>
    <row r="616" spans="2:73" ht="29.25" customHeight="1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</row>
    <row r="617" spans="2:73" ht="29.25" customHeight="1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</row>
    <row r="618" spans="2:73" ht="29.25" customHeight="1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</row>
    <row r="619" spans="2:73" ht="29.25" customHeight="1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</row>
    <row r="620" spans="2:73" ht="29.25" customHeight="1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</row>
    <row r="621" spans="2:73" ht="29.25" customHeight="1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</row>
    <row r="622" spans="2:73" ht="29.25" customHeight="1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</row>
    <row r="623" spans="2:73" ht="29.25" customHeight="1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</row>
    <row r="624" spans="2:73" ht="29.25" customHeight="1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</row>
    <row r="625" spans="2:73" ht="29.25" customHeight="1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</row>
    <row r="626" spans="2:73" ht="29.25" customHeight="1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</row>
    <row r="627" spans="2:73" ht="29.25" customHeight="1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</row>
    <row r="628" spans="2:73" ht="29.25" customHeight="1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</row>
    <row r="629" spans="2:73" ht="29.25" customHeight="1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</row>
    <row r="630" spans="2:73" ht="29.25" customHeight="1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</row>
    <row r="631" spans="2:73" ht="29.25" customHeight="1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</row>
    <row r="632" spans="2:73" ht="29.25" customHeight="1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</row>
    <row r="633" spans="2:73" ht="29.25" customHeight="1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</row>
    <row r="634" spans="2:73" ht="29.25" customHeight="1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</row>
    <row r="635" spans="2:73" ht="29.25" customHeight="1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</row>
    <row r="636" spans="2:73" ht="29.25" customHeight="1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</row>
    <row r="637" spans="2:73" ht="29.25" customHeight="1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</row>
    <row r="638" spans="2:73" ht="29.25" customHeight="1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</row>
    <row r="639" spans="2:73" ht="29.25" customHeight="1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</row>
    <row r="640" spans="2:73" ht="29.25" customHeight="1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</row>
    <row r="641" spans="2:73" ht="29.25" customHeight="1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</row>
    <row r="642" spans="2:73" ht="29.25" customHeight="1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</row>
    <row r="643" spans="2:73" ht="29.25" customHeight="1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</row>
    <row r="644" spans="2:73" ht="29.25" customHeight="1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</row>
    <row r="645" spans="2:73" ht="29.25" customHeight="1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</row>
    <row r="646" spans="2:73" ht="29.25" customHeight="1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</row>
    <row r="647" spans="2:73" ht="29.25" customHeight="1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</row>
    <row r="648" spans="2:73" ht="29.25" customHeight="1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</row>
    <row r="649" spans="2:73" ht="29.25" customHeight="1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</row>
    <row r="650" spans="2:73" ht="29.25" customHeight="1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</row>
    <row r="651" spans="2:73" ht="29.25" customHeight="1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</row>
    <row r="652" spans="2:73" ht="29.25" customHeight="1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</row>
    <row r="653" spans="2:73" ht="29.25" customHeight="1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</row>
    <row r="654" spans="2:73" ht="29.25" customHeight="1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</row>
    <row r="655" spans="2:73" ht="29.25" customHeight="1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</row>
    <row r="656" spans="2:73" ht="29.25" customHeight="1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</row>
    <row r="657" spans="2:73" ht="29.25" customHeight="1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</row>
    <row r="658" spans="2:73" ht="29.25" customHeight="1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</row>
    <row r="659" spans="2:73" ht="29.25" customHeight="1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</row>
    <row r="660" spans="2:73" ht="29.25" customHeight="1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</row>
    <row r="661" spans="2:73" ht="29.25" customHeight="1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</row>
    <row r="662" spans="2:73" ht="29.25" customHeight="1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</row>
    <row r="663" spans="2:73" ht="29.25" customHeight="1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</row>
    <row r="664" spans="2:73" ht="29.25" customHeight="1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</row>
    <row r="665" spans="2:73" ht="29.25" customHeight="1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</row>
    <row r="666" spans="2:73" ht="29.25" customHeight="1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</row>
    <row r="667" spans="2:73" ht="29.25" customHeight="1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</row>
    <row r="668" spans="2:73" ht="29.25" customHeight="1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</row>
    <row r="669" spans="2:73" ht="29.25" customHeight="1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</row>
    <row r="670" spans="2:73" ht="29.25" customHeight="1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</row>
    <row r="671" spans="2:73" ht="29.25" customHeight="1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</row>
    <row r="672" spans="2:73" ht="29.25" customHeight="1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</row>
    <row r="673" spans="2:73" ht="29.25" customHeight="1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</row>
    <row r="674" spans="2:73" ht="29.25" customHeight="1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</row>
    <row r="675" spans="2:73" ht="29.25" customHeight="1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</row>
    <row r="676" spans="2:73" ht="29.25" customHeight="1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</row>
    <row r="677" spans="2:73" ht="29.25" customHeight="1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</row>
    <row r="678" spans="2:73" ht="29.25" customHeight="1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</row>
    <row r="679" spans="2:73" ht="29.25" customHeight="1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</row>
    <row r="680" spans="2:73" ht="29.25" customHeight="1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</row>
    <row r="681" spans="2:73" ht="29.25" customHeight="1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</row>
    <row r="682" spans="2:73" ht="29.25" customHeight="1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</row>
    <row r="683" spans="2:73" ht="29.25" customHeight="1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</row>
    <row r="684" spans="2:73" ht="29.25" customHeight="1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</row>
    <row r="685" spans="2:73" ht="29.25" customHeight="1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</row>
    <row r="686" spans="2:73" ht="29.25" customHeight="1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</row>
    <row r="687" spans="2:73" ht="29.25" customHeight="1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</row>
    <row r="688" spans="2:73" ht="29.25" customHeight="1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</row>
    <row r="689" spans="2:73" ht="29.25" customHeight="1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</row>
    <row r="690" spans="2:73" ht="29.25" customHeight="1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</row>
    <row r="691" spans="2:73" ht="29.25" customHeight="1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</row>
    <row r="692" spans="2:73" ht="29.25" customHeight="1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</row>
    <row r="693" spans="2:73" ht="29.25" customHeight="1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</row>
    <row r="694" spans="2:73" ht="29.25" customHeight="1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</row>
    <row r="695" spans="2:73" ht="29.25" customHeight="1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</row>
    <row r="696" spans="2:73" ht="29.25" customHeight="1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</row>
    <row r="697" spans="2:73" ht="29.25" customHeight="1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</row>
    <row r="698" spans="2:73" ht="29.25" customHeight="1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</row>
    <row r="699" spans="2:73" ht="29.25" customHeight="1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</row>
    <row r="700" spans="2:73" ht="29.25" customHeight="1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</row>
    <row r="701" spans="2:73" ht="29.25" customHeight="1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</row>
    <row r="702" spans="2:73" ht="29.25" customHeight="1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</row>
    <row r="703" spans="2:73" ht="29.25" customHeight="1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</row>
    <row r="704" spans="2:73" ht="29.25" customHeight="1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</row>
    <row r="705" spans="2:73" ht="29.25" customHeight="1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</row>
    <row r="706" spans="2:73" ht="29.25" customHeight="1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</row>
    <row r="707" spans="2:73" ht="29.25" customHeight="1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</row>
    <row r="708" spans="2:73" ht="29.25" customHeight="1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</row>
    <row r="709" spans="2:73" ht="29.25" customHeight="1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</row>
    <row r="710" spans="2:73" ht="29.25" customHeight="1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</row>
    <row r="711" spans="2:73" ht="29.25" customHeight="1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</row>
    <row r="712" spans="2:73" ht="29.25" customHeight="1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</row>
    <row r="713" spans="2:73" ht="29.25" customHeight="1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</row>
    <row r="714" spans="2:73" ht="29.25" customHeight="1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</row>
    <row r="715" spans="2:73" ht="29.25" customHeight="1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</row>
    <row r="716" spans="2:73" ht="29.25" customHeight="1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</row>
    <row r="717" spans="2:73" ht="29.25" customHeight="1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</row>
    <row r="718" spans="2:73" ht="29.25" customHeight="1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</row>
    <row r="719" spans="2:73" ht="29.25" customHeight="1" x14ac:dyDescent="0.2">
      <c r="B719" s="1"/>
      <c r="C719" s="1"/>
      <c r="D719" s="1"/>
      <c r="E719" s="1"/>
      <c r="F719" s="1"/>
      <c r="G719" s="1"/>
      <c r="H719" s="1"/>
      <c r="I719" s="1"/>
      <c r="J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</row>
    <row r="720" spans="2:73" ht="29.25" customHeight="1" x14ac:dyDescent="0.2">
      <c r="B720" s="1"/>
      <c r="C720" s="1"/>
      <c r="D720" s="1"/>
      <c r="E720" s="1"/>
      <c r="F720" s="1"/>
      <c r="G720" s="1"/>
      <c r="H720" s="1"/>
      <c r="I720" s="1"/>
      <c r="J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</row>
    <row r="721" spans="2:73" ht="29.25" customHeight="1" x14ac:dyDescent="0.2">
      <c r="B721" s="1"/>
      <c r="C721" s="1"/>
      <c r="D721" s="1"/>
      <c r="E721" s="1"/>
      <c r="F721" s="1"/>
      <c r="G721" s="1"/>
      <c r="H721" s="1"/>
      <c r="I721" s="1"/>
      <c r="J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</row>
  </sheetData>
  <sheetProtection password="CCF5" sheet="1" objects="1" scenarios="1" selectLockedCells="1" selectUnlockedCells="1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110</vt:i4>
      </vt:variant>
    </vt:vector>
  </HeadingPairs>
  <TitlesOfParts>
    <vt:vector size="112" baseType="lpstr">
      <vt:lpstr>Planilla de Inscripción</vt:lpstr>
      <vt:lpstr>Instituciones1</vt:lpstr>
      <vt:lpstr>academico</vt:lpstr>
      <vt:lpstr>AGRICULTURA</vt:lpstr>
      <vt:lpstr>AREA</vt:lpstr>
      <vt:lpstr>ASEGURAMIENTO_AL_SISTEMA_DE_CONTROL_INTERNO_BASADO_EN_COSO_2013</vt:lpstr>
      <vt:lpstr>Auditoría_Interna</vt:lpstr>
      <vt:lpstr>BIENES_NACIONALES</vt:lpstr>
      <vt:lpstr>CAJA_PREVISIÓN_DE_LA_DEFENSA_NACIONAL</vt:lpstr>
      <vt:lpstr>CARGO</vt:lpstr>
      <vt:lpstr>COMUNICACIÓN_DEL_TRABAJO_DE_AUDITORÍA</vt:lpstr>
      <vt:lpstr>CONCEPTOS_Y_TÉCNICAS_DE_MUESTREO_PARA_AUDITORES_INTERNOS</vt:lpstr>
      <vt:lpstr>CONSEJO_NACIONAL_DE_LA_CULTURA_Y_LAS_ARTES</vt:lpstr>
      <vt:lpstr>CORPORACIÓN_DE_FOMENTO_DE_LA_PRODUCCIÓN</vt:lpstr>
      <vt:lpstr>CORRESPONDE</vt:lpstr>
      <vt:lpstr>CULTURA</vt:lpstr>
      <vt:lpstr>CUMPLE</vt:lpstr>
      <vt:lpstr>cursos</vt:lpstr>
      <vt:lpstr>DEFENSA_NACIONAL</vt:lpstr>
      <vt:lpstr>DELITOS_FUNCIONARIOS</vt:lpstr>
      <vt:lpstr>DEPORTE</vt:lpstr>
      <vt:lpstr>DERECHOS_DE_LOS_EMPLEADOS_PÚBLICOS</vt:lpstr>
      <vt:lpstr>DESARROLLO_SOCIAL</vt:lpstr>
      <vt:lpstr>ECONOMIA_FOMENTO_Y_TURISMO</vt:lpstr>
      <vt:lpstr>EDUCACIÓN</vt:lpstr>
      <vt:lpstr>EMPRESA</vt:lpstr>
      <vt:lpstr>ENERGÍA</vt:lpstr>
      <vt:lpstr>ENTIDAD</vt:lpstr>
      <vt:lpstr>ETAPAS_DEL_PROCESO_DE_AUDITORÍA_INTERNA_GUBERNAMENTAL</vt:lpstr>
      <vt:lpstr>ÉTICA_PÚBLICA</vt:lpstr>
      <vt:lpstr>HACIENDA</vt:lpstr>
      <vt:lpstr>HERRAMIENTAS_PARA_AUDITORES_INTERNOS_Y_ENCARGADOS_DE_RIESGOS</vt:lpstr>
      <vt:lpstr>IMPLANTACIÓN_MANTENCIÓN_Y_ACTUALIZACIÓN_DEL_PROCESO_DE_GESTIÓN_DE_RIESGOS_EN_EL_ESTADO_Y_SU_ASEGURAMIENTO</vt:lpstr>
      <vt:lpstr>INTERIOR_Y_SEGURIDAD_PUBLICA</vt:lpstr>
      <vt:lpstr>JUSTICIA</vt:lpstr>
      <vt:lpstr>LEVANTAMIENTO_Y_MODELAMIENTO_DE_PROCESOS_DE_NEGOCIOS</vt:lpstr>
      <vt:lpstr>LIDERAZGO_FEMENINO_EN_AUDITORÍA_INTERNA</vt:lpstr>
      <vt:lpstr>LOS_PROCEDIMIENTOS_DISCIPLINARIOS</vt:lpstr>
      <vt:lpstr>MANDANTE</vt:lpstr>
      <vt:lpstr>materia</vt:lpstr>
      <vt:lpstr>MEDIO_AMBIENTE</vt:lpstr>
      <vt:lpstr>MINERÍA</vt:lpstr>
      <vt:lpstr>MINISTERIO</vt:lpstr>
      <vt:lpstr>NIVEL</vt:lpstr>
      <vt:lpstr>NORMAS_DE_AUDITORÍA_INTERNA_NACIONALES_E_INTERNACIONALES</vt:lpstr>
      <vt:lpstr>OBRAS_PÚBLICAS</vt:lpstr>
      <vt:lpstr>PLANIFICACIÓN</vt:lpstr>
      <vt:lpstr>PRESIDENCIA_DE_LA_REPUBLICA</vt:lpstr>
      <vt:lpstr>REGION</vt:lpstr>
      <vt:lpstr>RELACIONES_EXTERIORES</vt:lpstr>
      <vt:lpstr>SALUD</vt:lpstr>
      <vt:lpstr>SECRETARIA_GENERAL_DE_GOBIERNO</vt:lpstr>
      <vt:lpstr>SECRETARIA_GENERAL_DE_LA_PRESIDENCIA_DE_LA_REPUBLICA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SERVICIO_DE_SALUD_VALPARAÍSO_SAN_ANTONIO</vt:lpstr>
      <vt:lpstr>SERVICIO_DE_SALUD_VIÑA_DEL_MAR_QUILLOTA</vt:lpstr>
      <vt:lpstr>SERVICIO_DE_TESORERÍAS</vt:lpstr>
      <vt:lpstr>SERVICIO_NACIONAL_DE_LA_MUJER</vt:lpstr>
      <vt:lpstr>SISTEMA_CALIFICATORIO</vt:lpstr>
      <vt:lpstr>SUBSECRETARIA__GENERAL_DE_GOBIERNO</vt:lpstr>
      <vt:lpstr>SUBSECRETARIA_DE_AGRICULTURA</vt:lpstr>
      <vt:lpstr>SUBSECRETARÍA_DE_BIENES_NACIONALES</vt:lpstr>
      <vt:lpstr>SUBSECRETARIA_DE_DEFENSA</vt:lpstr>
      <vt:lpstr>SUBSECRETARIA_DE_ECONOMÍA_Y_EMPRESAS_DE_MENOR_TAMAÑO</vt:lpstr>
      <vt:lpstr>SUBSECRETARIA_DE_EDUCACIÓN</vt:lpstr>
      <vt:lpstr>SUBSECRETARIA_DE_ENERGÍA</vt:lpstr>
      <vt:lpstr>SUBSECRETARIA_DE_FUERZAS_ARMADAS</vt:lpstr>
      <vt:lpstr>SUBSECRETARIA_DE_HACIENDA</vt:lpstr>
      <vt:lpstr>SUBSECRETARIA_DE_JUSTICIA</vt:lpstr>
      <vt:lpstr>SUBSECRETARIA_DE_MINERÍA</vt:lpstr>
      <vt:lpstr>SUBSECRETARIA_DE_OBRAS_PÚBLICAS</vt:lpstr>
      <vt:lpstr>SUBSECRETARIA_DE_RELACIONES_EXTERIORES</vt:lpstr>
      <vt:lpstr>SUBSECRETARÍA_DE_SALUD</vt:lpstr>
      <vt:lpstr>SUBSECRETARIA_DE_SERVICIOS_SOCIALES</vt:lpstr>
      <vt:lpstr>SUBSECRETARIA_DE_TRANSPORTES</vt:lpstr>
      <vt:lpstr>SUBSECRETARÍA_DE_VIVIENDA_Y_URBANISMO</vt:lpstr>
      <vt:lpstr>SUBSECRETARIA_DEL_INTERIOR</vt:lpstr>
      <vt:lpstr>SUBSECRETARIA_DEL_MEDIO_AMBIENTE</vt:lpstr>
      <vt:lpstr>SUBSECRETARIA_DEL_TRABAJO</vt:lpstr>
      <vt:lpstr>SUBSECRETARIA_GENERAL_DE_LA_PRESIDENCIA_DE_LA_REPUBLICA</vt:lpstr>
      <vt:lpstr>TÉCNICAS_Y_HERRAMIENTAS_PARA_EL_CONTROL_DE_PROCESOS_Y_LA_GESTIÓN_DE_LA_CALIDAD</vt:lpstr>
      <vt:lpstr>TRABAJO_Y_PREVISIÓN_SOCIAL</vt:lpstr>
      <vt:lpstr>TRANSPORTES_Y_TELECOMUNICACIONES</vt:lpstr>
      <vt:lpstr>unidad</vt:lpstr>
      <vt:lpstr>VIVIENDA_Y_URBANISMO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dacuna</dc:creator>
  <cp:lastModifiedBy>Luis Osorio Rubilar</cp:lastModifiedBy>
  <dcterms:created xsi:type="dcterms:W3CDTF">2015-03-25T18:49:58Z</dcterms:created>
  <dcterms:modified xsi:type="dcterms:W3CDTF">2017-07-06T13:50:16Z</dcterms:modified>
</cp:coreProperties>
</file>