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-495" windowWidth="15600" windowHeight="9060" tabRatio="730" activeTab="1"/>
  </bookViews>
  <sheets>
    <sheet name="INICIO" sheetId="5" r:id="rId1"/>
    <sheet name="Anexo 1. Respuestas a Informes" sheetId="2" r:id="rId2"/>
    <sheet name="Anexo 2. Detalle Seguimiento" sheetId="3" r:id="rId3"/>
    <sheet name="Instituciones" sheetId="4" state="hidden" r:id="rId4"/>
    <sheet name="DATOS" sheetId="6" state="hidden" r:id="rId5"/>
  </sheets>
  <definedNames>
    <definedName name="AGRICULTURA">Instituciones!$C$2:$C$12</definedName>
    <definedName name="BIENES_NACIONALES">Instituciones!$D$2</definedName>
    <definedName name="CONSEJO_NACIONAL_DE_LA_CULTURA_Y_LAS_ARTES">Instituciones!$E$2</definedName>
    <definedName name="CORPORACIÓN_DE_FOMENTO_DE_LA_PRODUCCIÓN">Instituciones!$BD$59</definedName>
    <definedName name="DEFENSA_NACIONAL">Instituciones!$F$2:$F$9</definedName>
    <definedName name="DEPORTE">Instituciones!$Z$2:$Z$3</definedName>
    <definedName name="DESARROLLO_SOCIAL">Instituciones!$P$2:$P$8</definedName>
    <definedName name="DIRECCIÓN_DE_PREVISIÓN_DE_CARABINEROS_DE_CHILE">Instituciones!$BI$59:$BI$60</definedName>
    <definedName name="ECONOMÍA_FOMENTO_Y_TURISMO">Instituciones!$G$2:$G$14</definedName>
    <definedName name="EDUCACIÓN">Instituciones!$H$2:$H$9</definedName>
    <definedName name="empresas_estado">Instituciones!$B$2:$B$35</definedName>
    <definedName name="ENERGÍA">Instituciones!$I$2:$I$5</definedName>
    <definedName name="HACIENDA">Instituciones!$J$2:$J$14</definedName>
    <definedName name="INTERIOR_Y_SEGURIDAD_PÚBLICA">Instituciones!$K$2:$K$26</definedName>
    <definedName name="JUSTICIA">Instituciones!$L$2:$L$12</definedName>
    <definedName name="MEDIO_AMBIENTE">Instituciones!$M$2:$M$4</definedName>
    <definedName name="MINERÍA">Instituciones!$N$2:$N$4</definedName>
    <definedName name="Ministerio">Instituciones!$A$2:$A$25</definedName>
    <definedName name="OBRAS_PÚBLICAS">Instituciones!$O$2:$O$14</definedName>
    <definedName name="PRESIDENCIA_DE_LA_REPÚBLICA">Instituciones!$Q$2</definedName>
    <definedName name="REGION">Instituciones!$BM$2:$BM$17</definedName>
    <definedName name="RELACIONES_EXTERIORES">Instituciones!$R$2:$R$6</definedName>
    <definedName name="SALUD">Instituciones!$S$2:$S$39</definedName>
    <definedName name="SECRETARÍA_GENERAL_DE_GOBIERNO">Instituciones!$T$2:$T$3</definedName>
    <definedName name="SECRETARÍA_GENERAL_DE_LA_PRESIDENCIA_DE_LA_REPÚBLICA">Instituciones!$U$2</definedName>
    <definedName name="SERVICIO_DE_GOBIERNO_INTERIOR">Instituciones!$BH$59:$BH$126</definedName>
    <definedName name="SERVICIO_DE_SALUD_ACONCAGUA">Instituciones!$D$59:$D$68</definedName>
    <definedName name="SERVICIO_DE_SALUD_ANTOFAGASTA">Instituciones!$E$59:$E$65</definedName>
    <definedName name="SERVICIO_DE_SALUD_ARAUCANÍA_NORTE">Instituciones!$F$59:$F$66</definedName>
    <definedName name="SERVICIO_DE_SALUD_ARAUCANÍA_SUR">Instituciones!$G$59:$G$73</definedName>
    <definedName name="SERVICIO_DE_SALUD_ARAUCO">Instituciones!$H$59:$H$64</definedName>
    <definedName name="SERVICIO_DE_SALUD_ARICA">Instituciones!$I$59:$I$60</definedName>
    <definedName name="SERVICIO_DE_SALUD_ATACAMA">Instituciones!$J$59:$J$64</definedName>
    <definedName name="SERVICIO_DE_SALUD_AYSÉN">Instituciones!$K$59:$K$67</definedName>
    <definedName name="SERVICIO_DE_SALUD_BERNARDO_OHIGGINS">Instituciones!$L$59:$L$74</definedName>
    <definedName name="SERVICIO_DE_SALUD_BÍO_BÍO">Instituciones!$M$59:$M$66</definedName>
    <definedName name="SERVICIO_DE_SALUD_CHILOÉ">Instituciones!$N$59:$N$64</definedName>
    <definedName name="SERVICIO_DE_SALUD_CONCEPCIÓN">Instituciones!$O$59:$O$67</definedName>
    <definedName name="SERVICIO_DE_SALUD_COQUIMBO">Instituciones!$P$59:$P$68</definedName>
    <definedName name="SERVICIO_DE_SALUD_IQUIQUE">Instituciones!$Q$59:$Q$61</definedName>
    <definedName name="SERVICIO_DE_SALUD_MAGALLANES">Instituciones!$R$59:$R$62</definedName>
    <definedName name="SERVICIO_DE_SALUD_MAULE">Instituciones!$S$59:$S$72</definedName>
    <definedName name="SERVICIO_DE_SALUD_METROPOLITANO_CENTRAL">Instituciones!$T$59:$T$63</definedName>
    <definedName name="SERVICIO_DE_SALUD_METROPOLITANO_NORTE">Instituciones!$U$59:$U$64</definedName>
    <definedName name="SERVICIO_DE_SALUD_METROPOLITANO_OCCIDENTE">Instituciones!$V$59:$V$67</definedName>
    <definedName name="SERVICIO_DE_SALUD_METROPOLITANO_ORIENTE">Instituciones!$W$59:$W$67</definedName>
    <definedName name="SERVICIO_DE_SALUD_METROPOLITANO_SUR">Instituciones!$X$59:$X$66</definedName>
    <definedName name="SERVICIO_DE_SALUD_METROPOLITANO_SUR_ORIENTE">Instituciones!$Y$59:$Y$63</definedName>
    <definedName name="SERVICIO_DE_SALUD_ÑUBLE">Instituciones!$AA$59:$AA$67</definedName>
    <definedName name="SERVICIO_DE_SALUD_OSORNO">Instituciones!$AB$59:$AB$65</definedName>
    <definedName name="SERVICIO_DE_SALUD_RELONCAVÍ">Instituciones!$AC$59:$AC$70</definedName>
    <definedName name="SERVICIO_DE_SALUD_TALCAHUANO">Instituciones!$AD$59:$AD$63</definedName>
    <definedName name="SERVICIO_DE_SALUD_VALDIVIA">Instituciones!$AE$59:$AE$67</definedName>
    <definedName name="SERVICIO_DE_SALUD_VALPARAÍSO_Y_SAN_ANTONIO">Instituciones!$AF$59:$AF$64</definedName>
    <definedName name="SERVICIO_DE_SALUD_VIÑA_DEL_MAR_Y_QUILLOTA">Instituciones!$AG$59:$AG$70</definedName>
    <definedName name="SERVICIO_DE_TESORERÍAS">Instituciones!$BB$59:$BB$60</definedName>
    <definedName name="SERVICIO_NACIONAL_DE_LA_MUJER">Instituciones!$V$2</definedName>
    <definedName name="SERVICIO_NACIONAL_DE_TURISMO">Instituciones!$B$59:$B$83</definedName>
    <definedName name="SUBSECRETARÍA_DE_AGRICULTURA">Instituciones!$AI$59:$AI$74</definedName>
    <definedName name="SUBSECRETARÍA_DE_BIENES_NACIONALES">Instituciones!$AX$59:$AX$74</definedName>
    <definedName name="SUBSECRETARÍA_DE_DEFENSA">Instituciones!$BC$59:$BC$60</definedName>
    <definedName name="SUBSECRETARÍA_DE_DEPORTES">Instituciones!$BG$59:$BG$74</definedName>
    <definedName name="SUBSECRETARÍA_DE_ECONOMÍA_Y_EMPRESAS_DE_MENOR_TAMAÑO">Instituciones!$AK$59:$AK$74</definedName>
    <definedName name="SUBSECRETARÍA_DE_EDUCACIÓN">Instituciones!$AL$59:$AL$74</definedName>
    <definedName name="SUBSECRETARÍA_DE_ENERGÍA">Instituciones!$AM$59:$AM$74</definedName>
    <definedName name="SUBSECRETARÍA_DE_EVALUACIÓN_SOCIAL">Instituciones!$BF$59</definedName>
    <definedName name="SUBSECRETARÍA_DE_HACIENDA">Instituciones!$AN$59:$AN$74</definedName>
    <definedName name="SUBSECRETARÍA_DE_JUSTICIA">Instituciones!$AO$59:$AO$74</definedName>
    <definedName name="SUBSECRETARÍA_DE_MINERÍA">Instituciones!$AP$59:$AP$74</definedName>
    <definedName name="SUBSECRETARÍA_DE_OBRAS_PÚBLICAS">Instituciones!$AQ$59:$AQ$74</definedName>
    <definedName name="SUBSECRETARÍA_DE_RELACIONES_EXTERIORES">Instituciones!$AZ$59</definedName>
    <definedName name="SUBSECRETARÍA_DE_SALUD">Instituciones!$AH$59:$AH$74</definedName>
    <definedName name="SUBSECRETARÍA_DE_SERVICIOS_SOCIALES">Instituciones!$AR$59:$AR$74</definedName>
    <definedName name="SUBSECRETARÍA_DE_TELECOMUNICACIONES">Instituciones!$BE$59</definedName>
    <definedName name="SUBSECRETARÍA_DE_TRANSPORTES">Instituciones!$AV$59:$AV$74</definedName>
    <definedName name="SUBSECRETARÍA_DE_VIVIENDA_Y_URBANISMO">Instituciones!$AW$59:$AW$74</definedName>
    <definedName name="SUBSECRETARÍA_DEL_INTERIOR">Instituciones!$AT$59:$AT$60</definedName>
    <definedName name="SUBSECRETARÍA_DEL_MEDIO_AMBIENTE">Instituciones!$AY$59:$AY$74</definedName>
    <definedName name="SUBSECRETARÍA_DEL_TRABAJO">Instituciones!$AU$59:$AU$74</definedName>
    <definedName name="SUBSECRETARÍA_GENERAL_DE_GOBIERNO">Instituciones!$AS$59</definedName>
    <definedName name="SUBSECRETARÍA_GENERAL_DE_LA_PRESIDENCIA_DE_LA_REPÚBLICA">Instituciones!$BA$59</definedName>
    <definedName name="SUBSECRETARÍA_PARA_LAS_FUERZAS_ARMADAS">Instituciones!$AJ$59:$AJ$62</definedName>
    <definedName name="TRABAJO_Y_PREVISIÓN_SOCIAL">Instituciones!$W$2:$W$11</definedName>
    <definedName name="TRANSPORTES_Y_TELECOMUNICACIONES">Instituciones!$X$2:$X$4</definedName>
    <definedName name="VIVIENDA_Y_URBANISMO">Instituciones!$Y$2:$Y$18</definedName>
  </definedNames>
  <calcPr calcId="145621"/>
</workbook>
</file>

<file path=xl/calcChain.xml><?xml version="1.0" encoding="utf-8"?>
<calcChain xmlns="http://schemas.openxmlformats.org/spreadsheetml/2006/main">
  <c r="C292" i="4" l="1"/>
  <c r="A82" i="4"/>
  <c r="A81" i="4"/>
  <c r="A80" i="4"/>
  <c r="A79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Q27" i="4"/>
  <c r="BQ26" i="4"/>
  <c r="BQ25" i="4"/>
  <c r="BQ24" i="4"/>
  <c r="BQ23" i="4"/>
  <c r="BQ22" i="4"/>
  <c r="BQ21" i="4"/>
  <c r="BQ20" i="4"/>
  <c r="BQ19" i="4"/>
  <c r="BQ18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5" i="4"/>
  <c r="BQ4" i="4"/>
  <c r="BQ3" i="4"/>
  <c r="BQ2" i="4"/>
</calcChain>
</file>

<file path=xl/sharedStrings.xml><?xml version="1.0" encoding="utf-8"?>
<sst xmlns="http://schemas.openxmlformats.org/spreadsheetml/2006/main" count="1224" uniqueCount="1031">
  <si>
    <t>MINISTERIO</t>
  </si>
  <si>
    <t>SERVICIO</t>
  </si>
  <si>
    <t>SERV. DEPENDIENTE</t>
  </si>
  <si>
    <t>REGION</t>
  </si>
  <si>
    <t>FECHA DE EMISION</t>
  </si>
  <si>
    <t>FORMATO PARA RESPUESTAS A INFORMES DE AUDITORÍA EMITIDAS POR LOS RESPONSABLES DE LA ACTIVIDAD OPERATIVA</t>
  </si>
  <si>
    <t>Nº DOC. INFORME RESPUESTA</t>
  </si>
  <si>
    <t>Nº INFORME AUDITORÍA</t>
  </si>
  <si>
    <t>FECHA</t>
  </si>
  <si>
    <t>MATERIA</t>
  </si>
  <si>
    <t>TRABAJO DE AUDITORÍA</t>
  </si>
  <si>
    <t>RESPONSABLE</t>
  </si>
  <si>
    <t>CÓDIGO SEGÚN PLAN ANUAL</t>
  </si>
  <si>
    <t>Hallazgo de Auditoría</t>
  </si>
  <si>
    <t>Causa</t>
  </si>
  <si>
    <t>Descripción</t>
  </si>
  <si>
    <t>Descripción de la Recomendación de Auditoría</t>
  </si>
  <si>
    <t>Descripción del compromiso (Medidas)</t>
  </si>
  <si>
    <t>Indicador de logro del compromiso</t>
  </si>
  <si>
    <t>Identificación responsable del compromiso</t>
  </si>
  <si>
    <t>Plazo/ fecha implementación parcial y total</t>
  </si>
  <si>
    <t>Compromiso de la Actividad Operativa (Medidas correctivas o preventivas)</t>
  </si>
  <si>
    <t>OTROS ANTECEDENTES</t>
  </si>
  <si>
    <t>Nº/fecha Informe auditoría</t>
  </si>
  <si>
    <t>FORMATO PARA CONTENIDO DETALLADO PARA TRABAJO DE SEGUIMIENTO EN TERRENO</t>
  </si>
  <si>
    <t>Materia</t>
  </si>
  <si>
    <t>Recomendación de Auditoría</t>
  </si>
  <si>
    <t>Nº/fecha Doc. respuesta</t>
  </si>
  <si>
    <t>Compromiso asociado al Hallazgo (Medidas)</t>
  </si>
  <si>
    <t>Indicador de Logro del Compromiso</t>
  </si>
  <si>
    <t>Plazo/Fecha Propuesta para implementación parcial y total</t>
  </si>
  <si>
    <t>Responsable</t>
  </si>
  <si>
    <t>Observaciones</t>
  </si>
  <si>
    <t>Compromiso de los Responsables de la Actividad Operativa</t>
  </si>
  <si>
    <t>EMPRESAS ESTADO</t>
  </si>
  <si>
    <t>AGRICULTURA</t>
  </si>
  <si>
    <t>BIENES NACIONALES</t>
  </si>
  <si>
    <t>CONSEJO NACIONAL DE LA CULTURA Y LAS ARTES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</si>
  <si>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</si>
  <si>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</si>
  <si>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</si>
  <si>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</si>
  <si>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</si>
  <si>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</si>
  <si>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</si>
  <si>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</si>
  <si>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</si>
  <si>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</si>
  <si>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</si>
  <si>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</si>
  <si>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</si>
  <si>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</si>
  <si>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</si>
  <si>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</si>
  <si>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SERVICIO NACIONAL DE LA MUJER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</si>
  <si>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</si>
  <si>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</si>
  <si>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</si>
  <si>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</si>
  <si>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</si>
  <si>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</si>
  <si>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</si>
  <si>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</si>
  <si>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</si>
  <si>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</si>
  <si>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</si>
  <si>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</si>
  <si>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</si>
  <si>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</si>
  <si>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</si>
  <si>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</si>
  <si>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</si>
  <si>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</si>
  <si>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</si>
  <si>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</si>
  <si>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</si>
  <si>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</si>
  <si>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</si>
  <si>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</si>
  <si>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</si>
  <si>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</si>
  <si>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</si>
  <si>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</si>
  <si>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</si>
  <si>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</si>
  <si>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</si>
  <si>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</si>
  <si>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</si>
  <si>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</si>
  <si>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</si>
  <si>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</si>
  <si>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</si>
  <si>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</si>
  <si>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</si>
  <si>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</si>
  <si>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</si>
  <si>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</si>
  <si>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</si>
  <si>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</si>
  <si>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</si>
  <si>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</si>
  <si>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>COMITÉ DE INVERSIONES EXTRANJERAS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</si>
  <si>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</si>
  <si>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</si>
  <si>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</si>
  <si>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</si>
  <si>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</si>
  <si>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</si>
  <si>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</si>
  <si>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</si>
  <si>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</si>
  <si>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</si>
  <si>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</si>
  <si>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</si>
  <si>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</si>
  <si>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</si>
  <si>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</si>
  <si>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</si>
  <si>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</si>
  <si>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</si>
  <si>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</si>
  <si>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</si>
  <si>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</si>
  <si>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</si>
  <si>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</si>
  <si>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</si>
  <si>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</si>
  <si>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</si>
  <si>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</si>
  <si>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</si>
  <si>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</si>
  <si>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</si>
  <si>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</si>
  <si>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INVESTIGACIÓN CIENTÍFICA Y TECNOLÓGICA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</si>
  <si>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</si>
  <si>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</si>
  <si>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</si>
  <si>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</si>
  <si>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</si>
  <si>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</si>
  <si>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</si>
  <si>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</si>
  <si>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</si>
  <si>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</si>
  <si>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</si>
  <si>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</si>
  <si>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</si>
  <si>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</si>
  <si>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</si>
  <si>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</si>
  <si>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</si>
  <si>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</si>
  <si>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</si>
  <si>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</si>
  <si>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</si>
  <si>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</si>
  <si>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</si>
  <si>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</si>
  <si>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</si>
  <si>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</si>
  <si>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</si>
  <si>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</si>
  <si>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</si>
  <si>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</si>
  <si>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</si>
  <si>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</si>
  <si>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</si>
  <si>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</si>
  <si>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</si>
  <si>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</si>
  <si>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</si>
  <si>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</si>
  <si>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</si>
  <si>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</si>
  <si>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</si>
  <si>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</si>
  <si>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</si>
  <si>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</si>
  <si>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</si>
  <si>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</si>
  <si>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</si>
  <si>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</si>
  <si>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</si>
  <si>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</si>
  <si>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</si>
  <si>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</si>
  <si>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</si>
  <si>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</si>
  <si>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</si>
  <si>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DIRECCIÓN DE BIBLIOTECAS, ARCHIVOS Y MUSEOS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</si>
  <si>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</si>
  <si>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</si>
  <si>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</si>
  <si>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</si>
  <si>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</si>
  <si>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</si>
  <si>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</si>
  <si>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</si>
  <si>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</si>
  <si>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</si>
  <si>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</si>
  <si>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</si>
  <si>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</si>
  <si>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</si>
  <si>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</si>
  <si>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</si>
  <si>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</si>
  <si>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</si>
  <si>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</si>
  <si>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</si>
  <si>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</si>
  <si>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</si>
  <si>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</si>
  <si>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</si>
  <si>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</si>
  <si>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</si>
  <si>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</si>
  <si>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</si>
  <si>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</si>
  <si>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</si>
  <si>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</si>
  <si>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</si>
  <si>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</si>
  <si>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</si>
  <si>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</si>
  <si>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</si>
  <si>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</si>
  <si>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</si>
  <si>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</si>
  <si>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</si>
  <si>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</si>
  <si>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</si>
  <si>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</si>
  <si>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</si>
  <si>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</si>
  <si>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</si>
  <si>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</si>
  <si>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</si>
  <si>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</si>
  <si>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</si>
  <si>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</si>
  <si>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</si>
  <si>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</si>
  <si>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</si>
  <si>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</si>
  <si>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</si>
  <si>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</si>
  <si>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</si>
  <si>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</si>
  <si>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</si>
  <si>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</si>
  <si>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</si>
  <si>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</si>
  <si>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SERVIU REGIÓN V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</si>
  <si>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</si>
  <si>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</si>
  <si>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</si>
  <si>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</si>
  <si>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</si>
  <si>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</si>
  <si>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</si>
  <si>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</si>
  <si>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</si>
  <si>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</si>
  <si>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</si>
  <si>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</si>
  <si>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</si>
  <si>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</si>
  <si>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</si>
  <si>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SERVIU REGIÓN VI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</si>
  <si>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</si>
  <si>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</si>
  <si>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</si>
  <si>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</si>
  <si>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</si>
  <si>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</si>
  <si>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</si>
  <si>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</si>
  <si>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</si>
  <si>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</si>
  <si>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</si>
  <si>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</si>
  <si>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</si>
  <si>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SERVIU REGIÓN VII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</si>
  <si>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</si>
  <si>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</si>
  <si>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</si>
  <si>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</si>
  <si>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</si>
  <si>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</si>
  <si>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</si>
  <si>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</si>
  <si>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</si>
  <si>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</si>
  <si>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</si>
  <si>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</si>
  <si>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</si>
  <si>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SERVIU REGIÓN VIII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</si>
  <si>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</si>
  <si>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</si>
  <si>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</si>
  <si>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</si>
  <si>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</si>
  <si>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</si>
  <si>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</si>
  <si>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SUPERINTENDENCIA DE VALORES Y SEGUROS</t>
  </si>
  <si>
    <t>GOBIERNO REGIONAL DE LOS RÍOS</t>
  </si>
  <si>
    <t>INSTITUTO NACIONAL DE HIDRÁULICA</t>
  </si>
  <si>
    <t>SERVICIO DE SALUD ARAUCO</t>
  </si>
  <si>
    <t>SERVIU REGIÓN IX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</si>
  <si>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</si>
  <si>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</si>
  <si>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</si>
  <si>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</si>
  <si>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</si>
  <si>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</si>
  <si>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</si>
  <si>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</si>
  <si>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</si>
  <si>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SERVIU REGIÓN X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</si>
  <si>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</si>
  <si>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</si>
  <si>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</si>
  <si>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</si>
  <si>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</si>
  <si>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</si>
  <si>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</si>
  <si>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</si>
  <si>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</si>
  <si>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</si>
  <si>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</si>
  <si>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</si>
  <si>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</si>
  <si>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</si>
  <si>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</si>
  <si>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</si>
  <si>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SERVIU REGIÓN XII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</si>
  <si>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</si>
  <si>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</si>
  <si>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</si>
  <si>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</si>
  <si>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</si>
  <si>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</si>
  <si>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</si>
  <si>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</si>
  <si>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</si>
  <si>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</si>
  <si>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</si>
  <si>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SERVIU REGIÓN XV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</si>
  <si>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</si>
  <si>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</si>
  <si>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</si>
  <si>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</si>
  <si>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</si>
  <si>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</si>
  <si>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</si>
  <si>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</si>
  <si>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</si>
  <si>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</si>
  <si>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</si>
  <si>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</si>
  <si>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</si>
  <si>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</si>
  <si>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</si>
  <si>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</si>
  <si>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</si>
  <si>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</si>
  <si>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</si>
  <si>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</si>
  <si>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</si>
  <si>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</si>
  <si>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</si>
  <si>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</si>
  <si>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</si>
  <si>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</si>
  <si>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</si>
  <si>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</si>
  <si>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</si>
  <si>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</si>
  <si>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</si>
  <si>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</si>
  <si>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</si>
  <si>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</si>
  <si>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</si>
  <si>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</si>
  <si>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</si>
  <si>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</si>
  <si>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</si>
  <si>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</si>
  <si>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</si>
  <si>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</si>
  <si>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</si>
  <si>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</si>
  <si>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</si>
  <si>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</si>
  <si>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</si>
  <si>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</si>
  <si>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</si>
  <si>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</si>
  <si>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</si>
  <si>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</si>
  <si>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</si>
  <si>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</si>
  <si>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</si>
  <si>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</si>
  <si>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</si>
  <si>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</si>
  <si>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</si>
  <si>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</si>
  <si>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</si>
  <si>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</si>
  <si>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</si>
  <si>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</si>
  <si>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</si>
  <si>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</si>
  <si>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</si>
  <si>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</si>
  <si>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</si>
  <si>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</si>
  <si>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</si>
  <si>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</si>
  <si>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</si>
  <si>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</si>
  <si>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</si>
  <si>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</si>
  <si>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</si>
  <si>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</si>
  <si>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</si>
  <si>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</si>
  <si>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</si>
  <si>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</si>
  <si>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</si>
  <si>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</si>
  <si>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CONSEJO NACIONAL DE LA CULTURA Y LAS ARTES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</si>
  <si>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</si>
  <si>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</si>
  <si>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</si>
  <si>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</si>
  <si>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</si>
  <si>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</si>
  <si>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</si>
  <si>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</si>
  <si>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</si>
  <si>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</si>
  <si>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</si>
  <si>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</si>
  <si>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</si>
  <si>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</si>
  <si>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</si>
  <si>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</si>
  <si>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</si>
  <si>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</si>
  <si>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</si>
  <si>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</si>
  <si>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</si>
  <si>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>SERVICIO DE SALUD BERNARDO O'HIGGINS</t>
  </si>
  <si>
    <t>SERVICIO DE SALUD BÍO-BÍO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</si>
  <si>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</si>
  <si>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</si>
  <si>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</si>
  <si>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</si>
  <si>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</si>
  <si>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</si>
  <si>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</si>
  <si>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</si>
  <si>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</si>
  <si>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</si>
  <si>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</si>
  <si>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</si>
  <si>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</si>
  <si>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</si>
  <si>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</si>
  <si>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</si>
  <si>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</si>
  <si>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</si>
  <si>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</si>
  <si>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</si>
  <si>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</si>
  <si>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</si>
  <si>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</si>
  <si>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</si>
  <si>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</si>
  <si>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</si>
  <si>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</si>
  <si>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</si>
  <si>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</si>
  <si>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</si>
  <si>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</si>
  <si>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</si>
  <si>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</si>
  <si>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</si>
  <si>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</si>
  <si>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</si>
  <si>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</si>
  <si>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</si>
  <si>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</si>
  <si>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</si>
  <si>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</si>
  <si>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</si>
  <si>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</si>
  <si>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</si>
  <si>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</si>
  <si>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</si>
  <si>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SEREMI DE SALUD REGIÓN I</t>
  </si>
  <si>
    <t>SEREMI DE AGRICULTURA REGIÓN I</t>
  </si>
  <si>
    <t>EJERCITO DE CHILE</t>
  </si>
  <si>
    <t>SEREMI DE ECONOMÍA REGIÓN I</t>
  </si>
  <si>
    <t>SEREMI DE EDUCACIÓN REGIÓN I</t>
  </si>
  <si>
    <t>SEREMI DE ENERGÍA REGIÓN I</t>
  </si>
  <si>
    <t>SEREMI DE HACIENDA REGIÓN I</t>
  </si>
  <si>
    <t>SEREMI DE JUSTICIA REGIÓN I</t>
  </si>
  <si>
    <t>SEREMI DE MINERÍA REGIÓN I</t>
  </si>
  <si>
    <t>SEREMI DE OBRAS PÚBLICAS REGIÓN I</t>
  </si>
  <si>
    <t>SEREMI DE SERVICIOS SOCIALES  REGIÓN I</t>
  </si>
  <si>
    <t>SECRETARÍA Y ADMINISTRACIÓN GENERAL</t>
  </si>
  <si>
    <t>SEREMI DEL TRABAJO Y PREVISIÓN SOCIAL  REGIÓN I</t>
  </si>
  <si>
    <t>SEREMI DE TRANSPORTES Y TELECOMUNICACIONES  REGIÓN I</t>
  </si>
  <si>
    <t>SEREMI DE VIVIENDA Y URBANISMO REGIÓN I</t>
  </si>
  <si>
    <t>SEREMI DE BIENES NACIONALES REGIÓN I</t>
  </si>
  <si>
    <t>SEREMI DE MEDIO AMBIENTE REGIÓN I</t>
  </si>
  <si>
    <t>TESORO PÚBLICO</t>
  </si>
  <si>
    <t>SEREMI DE DEPORTES REGIÓN I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</si>
  <si>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</si>
  <si>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</si>
  <si>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</si>
  <si>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</si>
  <si>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</si>
  <si>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</si>
  <si>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</si>
  <si>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</si>
  <si>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</si>
  <si>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</si>
  <si>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</si>
  <si>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</si>
  <si>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</si>
  <si>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</si>
  <si>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</si>
  <si>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</si>
  <si>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</si>
  <si>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</si>
  <si>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</si>
  <si>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</si>
  <si>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</si>
  <si>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</si>
  <si>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</si>
  <si>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</si>
  <si>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</si>
  <si>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</si>
  <si>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</si>
  <si>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</si>
  <si>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</si>
  <si>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</si>
  <si>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</si>
  <si>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</si>
  <si>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DE SALUD REGIÓN II</t>
  </si>
  <si>
    <t>SEREMI DE AGRICULTURA REGIÓN II</t>
  </si>
  <si>
    <t>ARMADA DE CHILE</t>
  </si>
  <si>
    <t>SEREMI DE ECONOMÍA REGIÓN II</t>
  </si>
  <si>
    <t>SEREMI DE EDUCACIÓN REGIÓN II</t>
  </si>
  <si>
    <t>SEREMI DE ENERGÍA REGIÓN II</t>
  </si>
  <si>
    <t>SEREMI DE HACIENDA REGIÓN II</t>
  </si>
  <si>
    <t>SEREMI DE JUSTICIA REGIÓN II</t>
  </si>
  <si>
    <t>SEREMI DE MINERÍA REGIÓN II</t>
  </si>
  <si>
    <t>SEREMI DE OBRAS PÚBLICAS REGIÓN II</t>
  </si>
  <si>
    <t>SEREMI DE SERVICIOS SOCIALES  REGIÓN II</t>
  </si>
  <si>
    <t>SEREMI DEL TRABAJO Y PREVISIÓN SOCIAL  REGIÓN II</t>
  </si>
  <si>
    <t>SEREMI DE TRANSPORTES Y TELECOMUNICACIONES  REGIÓN II</t>
  </si>
  <si>
    <t>SEREMI DE VIVIENDA Y URBANISMO REGIÓN II</t>
  </si>
  <si>
    <t>SEREMI DE BIENES NACIONALES REGIÓN II</t>
  </si>
  <si>
    <t>SEREMI DE MEDIO AMBIENTE REGIÓN II</t>
  </si>
  <si>
    <t>SEREMI DE DEPORTES REGIÓN II</t>
  </si>
  <si>
    <t>GOBERNACIÓN PROVINCIAL ARAUCO</t>
  </si>
  <si>
    <t>CLÍNICA GERIÁTRICA LIMACHE</t>
  </si>
  <si>
    <t>DIRECCIÓN REGIONAL DE ATACAMA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</si>
  <si>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</si>
  <si>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</si>
  <si>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</si>
  <si>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</si>
  <si>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</si>
  <si>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</si>
  <si>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</si>
  <si>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</si>
  <si>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</si>
  <si>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</si>
  <si>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</si>
  <si>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</si>
  <si>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</si>
  <si>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</si>
  <si>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</si>
  <si>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</si>
  <si>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</si>
  <si>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</si>
  <si>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</si>
  <si>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Clínico Metropolitano de la Florida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</si>
  <si>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</si>
  <si>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</si>
  <si>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</si>
  <si>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</si>
  <si>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</si>
  <si>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</si>
  <si>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</si>
  <si>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DE SALUD REGIÓN III</t>
  </si>
  <si>
    <t>SEREMI DE AGRICULTURA REGIÓN III</t>
  </si>
  <si>
    <t>FUERZA AÉREA DE CHILE</t>
  </si>
  <si>
    <t>SEREMI DE ECONOMÍA REGIÓN III</t>
  </si>
  <si>
    <t>SEREMI DE EDUCACIÓN REGIÓN III</t>
  </si>
  <si>
    <t>SEREMI DE ENERGÍA REGIÓN III</t>
  </si>
  <si>
    <t>SEREMI DE HACIENDA REGIÓN III</t>
  </si>
  <si>
    <t>SEREMI DE JUSTICIA REGIÓN III</t>
  </si>
  <si>
    <t>SEREMI DE MINERÍA REGIÓN III</t>
  </si>
  <si>
    <t>SEREMI DE OBRAS PÚBLICAS REGIÓN III</t>
  </si>
  <si>
    <t>SEREMI DE SERVICIOS SOCIALES  REGIÓN III</t>
  </si>
  <si>
    <t>SEREMI DEL TRABAJO Y PREVISIÓN SOCIAL  REGIÓN III</t>
  </si>
  <si>
    <t>SEREMI DE TRANSPORTES Y TELECOMUNICACIONES  REGIÓN III</t>
  </si>
  <si>
    <t>SEREMI DE VIVIENDA Y URBANISMO REGIÓN III</t>
  </si>
  <si>
    <t>SEREMI DE BIENES NACIONALES REGIÓN III</t>
  </si>
  <si>
    <t>SEREMI DE MEDIO AMBIENTE REGIÓN III</t>
  </si>
  <si>
    <t>SEREMI DE DEPORTES REGIÓN III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</si>
  <si>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</si>
  <si>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</si>
  <si>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</si>
  <si>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</si>
  <si>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</si>
  <si>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</si>
  <si>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</si>
  <si>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</si>
  <si>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</si>
  <si>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</si>
  <si>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</si>
  <si>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</si>
  <si>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</si>
  <si>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</si>
  <si>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</si>
  <si>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</si>
  <si>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</si>
  <si>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</si>
  <si>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</si>
  <si>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</si>
  <si>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</si>
  <si>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CLÍNICO DRA. ELOÍSA DÍAZ DE LA FLORIDA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</si>
  <si>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</si>
  <si>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</si>
  <si>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</si>
  <si>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</si>
  <si>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</si>
  <si>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</si>
  <si>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</si>
  <si>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SEREMI DE SALUD REGIÓN IV</t>
  </si>
  <si>
    <t>SEREMI DE AGRICULTURA REGIÓN IV</t>
  </si>
  <si>
    <t>SEREMI DE ECONOMÍA REGIÓN IV</t>
  </si>
  <si>
    <t>SEREMI DE EDUCACIÓN REGIÓN IV</t>
  </si>
  <si>
    <t>SEREMI DE ENERGÍA REGIÓN IV</t>
  </si>
  <si>
    <t>SEREMI DE HACIENDA REGIÓN IV</t>
  </si>
  <si>
    <t>SEREMI DE JUSTICIA REGIÓN IV</t>
  </si>
  <si>
    <t>SEREMI DE MINERÍA REGIÓN IV</t>
  </si>
  <si>
    <t>SEREMI DE OBRAS PÚBLICAS REGIÓN IV</t>
  </si>
  <si>
    <t>SEREMI DE SERVICIOS SOCIALES  REGIÓN IV</t>
  </si>
  <si>
    <t>SEREMI DEL TRABAJO Y PREVISIÓN SOCIAL  REGIÓN IV</t>
  </si>
  <si>
    <t>SEREMI DE TRANSPORTES Y TELECOMUNICACIONES  REGIÓN IV</t>
  </si>
  <si>
    <t>SEREMI DE VIVIENDA Y URBANISMO REGIÓN IV</t>
  </si>
  <si>
    <t>SEREMI DE BIENES NACIONALES REGIÓN IV</t>
  </si>
  <si>
    <t>SEREMI DE MEDIO AMBIENTE REGIÓN IV</t>
  </si>
  <si>
    <t>SEREMI DE DEPORTES REGIÓN IV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</si>
  <si>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</si>
  <si>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</si>
  <si>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</si>
  <si>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</si>
  <si>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</si>
  <si>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</si>
  <si>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</si>
  <si>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</si>
  <si>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</si>
  <si>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</si>
  <si>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</si>
  <si>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</si>
  <si>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</si>
  <si>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</si>
  <si>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</si>
  <si>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</si>
  <si>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</si>
  <si>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</si>
  <si>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</si>
  <si>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</si>
  <si>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</si>
  <si>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</si>
  <si>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</si>
  <si>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</si>
  <si>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</si>
  <si>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</si>
  <si>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SEREMI DE SALUD REGIÓN V</t>
  </si>
  <si>
    <t>SEREMI DE AGRICULTURA REGIÓN V</t>
  </si>
  <si>
    <t>SEREMI DE ECONOMÍA REGIÓN V</t>
  </si>
  <si>
    <t>SEREMI DE EDUCACIÓN REGIÓN V</t>
  </si>
  <si>
    <t>SEREMI DE ENERGÍA REGIÓN V</t>
  </si>
  <si>
    <t>SEREMI DE HACIENDA REGIÓN V</t>
  </si>
  <si>
    <t>SEREMI DE JUSTICIA REGIÓN V</t>
  </si>
  <si>
    <t>SEREMI DE MINERÍA REGIÓN V</t>
  </si>
  <si>
    <t>SEREMI DE OBRAS PÚBLICAS REGIÓN V</t>
  </si>
  <si>
    <t>SEREMI DE SERVICIOS SOCIALES  REGIÓN IX</t>
  </si>
  <si>
    <t>SEREMI DEL TRABAJO Y PREVISIÓN SOCIAL  REGIÓN V</t>
  </si>
  <si>
    <t>SEREMI DE TRANSPORTES Y TELECOMUNICACIONES  REGIÓN V</t>
  </si>
  <si>
    <t>SEREMI DE VIVIENDA Y URBANISMO REGIÓN V</t>
  </si>
  <si>
    <t>SEREMI DE BIENES NACIONALES REGIÓN V</t>
  </si>
  <si>
    <t>SEREMI DE MEDIO AMBIENTE REGIÓN V</t>
  </si>
  <si>
    <t>SEREMI DE DEPORTES REGIÓN V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</si>
  <si>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</si>
  <si>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</si>
  <si>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</si>
  <si>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</si>
  <si>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</si>
  <si>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</si>
  <si>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</si>
  <si>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</si>
  <si>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</si>
  <si>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</si>
  <si>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</si>
  <si>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</si>
  <si>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</si>
  <si>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</si>
  <si>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</si>
  <si>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</si>
  <si>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</si>
  <si>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</si>
  <si>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</si>
  <si>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</si>
  <si>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</si>
  <si>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SALUD REGIÓN VI</t>
  </si>
  <si>
    <t>SEREMI DE AGRICULTURA REGIÓN VI</t>
  </si>
  <si>
    <t>SEREMI DE ECONOMÍA REGIÓN VI</t>
  </si>
  <si>
    <t>SEREMI DE EDUCACIÓN REGIÓN VI</t>
  </si>
  <si>
    <t>SEREMI DE ENERGÍA REGIÓN VI</t>
  </si>
  <si>
    <t>SEREMI DE HACIENDA REGIÓN VI</t>
  </si>
  <si>
    <t>SEREMI DE JUSTICIA REGIÓN VI</t>
  </si>
  <si>
    <t>SEREMI DE MINERÍA REGIÓN VI</t>
  </si>
  <si>
    <t>SEREMI DE OBRAS PÚBLICAS REGIÓN VI</t>
  </si>
  <si>
    <t>SEREMI DE SERVICIOS SOCIALES  REGIÓN METROPOLITANA</t>
  </si>
  <si>
    <t>SEREMI DEL TRABAJO Y PREVISIÓN SOCIAL  REGIÓN VI</t>
  </si>
  <si>
    <t>SEREMI DE TRANSPORTES Y TELECOMUNICACIONES  REGIÓN VI</t>
  </si>
  <si>
    <t>SEREMI DE VIVIENDA Y URBANISMO REGIÓN VI</t>
  </si>
  <si>
    <t>SEREMI DE BIENES NACIONALES REGIÓN VI</t>
  </si>
  <si>
    <t>SEREMI DE MEDIO AMBIENTE REGIÓN VI</t>
  </si>
  <si>
    <t>SEREMI DE DEPORTES REGIÓN VI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</si>
  <si>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</si>
  <si>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</si>
  <si>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</si>
  <si>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</si>
  <si>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</si>
  <si>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</si>
  <si>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</si>
  <si>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</si>
  <si>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</si>
  <si>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</si>
  <si>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</si>
  <si>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</si>
  <si>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</si>
  <si>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</si>
  <si>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</si>
  <si>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</si>
  <si>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</si>
  <si>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DE SALUD REGIÓN VII</t>
  </si>
  <si>
    <t>SEREMI DE AGRICULTURA REGIÓN VII</t>
  </si>
  <si>
    <t>SEREMI DE ECONOMÍA REGIÓN VII</t>
  </si>
  <si>
    <t>SEREMI DE EDUCACIÓN REGIÓN VII</t>
  </si>
  <si>
    <t>SEREMI DE ENERGÍA REGIÓN VII</t>
  </si>
  <si>
    <t>SEREMI DE HACIENDA REGIÓN VII</t>
  </si>
  <si>
    <t>SEREMI DE JUSTICIA REGIÓN VII</t>
  </si>
  <si>
    <t>SEREMI DE MINERÍA REGIÓN VII</t>
  </si>
  <si>
    <t>SEREMI DE OBRAS PÚBLICAS REGIÓN VII</t>
  </si>
  <si>
    <t>SEREMI DE SERVICIOS SOCIALES  REGIÓN V</t>
  </si>
  <si>
    <t>SEREMI DEL TRABAJO Y PREVISIÓN SOCIAL  REGIÓN VII</t>
  </si>
  <si>
    <t>SEREMI DE TRANSPORTES Y TELECOMUNICACIONES  REGIÓN VII</t>
  </si>
  <si>
    <t>SEREMI DE VIVIENDA Y URBANISMO REGIÓN VII</t>
  </si>
  <si>
    <t>SEREMI DE BIENES NACIONALES REGIÓN VII</t>
  </si>
  <si>
    <t>SEREMI DE MEDIO AMBIENTE REGIÓN VII</t>
  </si>
  <si>
    <t>SEREMI DE DEPORTES REGIÓN VII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</si>
  <si>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</si>
  <si>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</si>
  <si>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</si>
  <si>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</si>
  <si>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</si>
  <si>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</si>
  <si>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</si>
  <si>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</si>
  <si>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</si>
  <si>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</si>
  <si>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</si>
  <si>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</si>
  <si>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</si>
  <si>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</si>
  <si>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</si>
  <si>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DE SALUD REGIÓN VIII</t>
  </si>
  <si>
    <t>SEREMI DE AGRICULTURA REGIÓN VIII</t>
  </si>
  <si>
    <t>SEREMI DE ECONOMÍA REGIÓN VIII</t>
  </si>
  <si>
    <t>SEREMI DE EDUCACIÓN REGIÓN VIII</t>
  </si>
  <si>
    <t>SEREMI DE ENERGÍA REGIÓN VIII</t>
  </si>
  <si>
    <t>SEREMI DE HACIENDA REGIÓN VIII</t>
  </si>
  <si>
    <t>SEREMI DE JUSTICIA REGIÓN VIII</t>
  </si>
  <si>
    <t>SEREMI DE MINERÍA REGIÓN VIII</t>
  </si>
  <si>
    <t>SEREMI DE OBRAS PÚBLICAS REGIÓN VIII</t>
  </si>
  <si>
    <t>SEREMI DE SERVICIOS SOCIALES  REGIÓN VI</t>
  </si>
  <si>
    <t>SEREMI DEL TRABAJO Y PREVISIÓN SOCIAL  REGIÓN VIII</t>
  </si>
  <si>
    <t>SEREMI DE TRANSPORTES Y TELECOMUNICACIONES  REGIÓN VIII</t>
  </si>
  <si>
    <t>SEREMI DE VIVIENDA Y URBANISMO REGIÓN VIII</t>
  </si>
  <si>
    <t>SEREMI DE BIENES NACIONALES REGIÓN VIII</t>
  </si>
  <si>
    <t>SEREMI DE MEDIO AMBIENTE REGIÓN VIII</t>
  </si>
  <si>
    <t>SEREMI DE DEPORTES REGIÓN VIII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</si>
  <si>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</si>
  <si>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</si>
  <si>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</si>
  <si>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</si>
  <si>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</si>
  <si>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</si>
  <si>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</si>
  <si>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</si>
  <si>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</si>
  <si>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SEREMI DE SALUD REGIÓN IX</t>
  </si>
  <si>
    <t>SEREMI DE AGRICULTURA REGIÓN IX</t>
  </si>
  <si>
    <t>SEREMI DE ECONOMÍA REGIÓN IX</t>
  </si>
  <si>
    <t>SEREMI DE EDUCACIÓN REGIÓN IX</t>
  </si>
  <si>
    <t>SEREMI DE ENERGÍA REGIÓN IX</t>
  </si>
  <si>
    <t>SEREMI DE HACIENDA REGIÓN IX</t>
  </si>
  <si>
    <t>SEREMI DE JUSTICIA REGIÓN IX</t>
  </si>
  <si>
    <t>SEREMI DE MINERÍA REGIÓN IX</t>
  </si>
  <si>
    <t>SEREMI DE OBRAS PÚBLICAS REGIÓN IX</t>
  </si>
  <si>
    <t>SEREMI DE SERVICIOS SOCIALES  REGIÓN VII</t>
  </si>
  <si>
    <t>SEREMI DEL TRABAJO Y PREVISIÓN SOCIAL  REGIÓN IX</t>
  </si>
  <si>
    <t>SEREMI DE TRANSPORTES Y TELECOMUNICACIONES  REGIÓN IX</t>
  </si>
  <si>
    <t>SEREMI DE VIVIENDA Y URBANISMO REGIÓN IX</t>
  </si>
  <si>
    <t>SEREMI DE BIENES NACIONALES REGIÓN IX</t>
  </si>
  <si>
    <t>SEREMI DE MEDIO AMBIENTE REGIÓN IX</t>
  </si>
  <si>
    <t>SEREMI DE DEPORTES REGIÓN IX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</si>
  <si>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</si>
  <si>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</si>
  <si>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</si>
  <si>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</si>
  <si>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</si>
  <si>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</si>
  <si>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</si>
  <si>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DE SALUD REGIÓN X</t>
  </si>
  <si>
    <t>SEREMI DE AGRICULTURA REGIÓN X</t>
  </si>
  <si>
    <t>SEREMI DE ECONOMÍA REGIÓN X</t>
  </si>
  <si>
    <t>SEREMI DE EDUCACIÓN REGIÓN X</t>
  </si>
  <si>
    <t>SEREMI DE ENERGÍA REGIÓN X</t>
  </si>
  <si>
    <t>SEREMI DE HACIENDA REGIÓN X</t>
  </si>
  <si>
    <t>SEREMI DE JUSTICIA REGIÓN X</t>
  </si>
  <si>
    <t>SEREMI DE MINERÍA REGIÓN X</t>
  </si>
  <si>
    <t>SEREMI DE OBRAS PÚBLICAS REGIÓN X</t>
  </si>
  <si>
    <t>SEREMI DE SERVICIOS SOCIALES  REGIÓN VIII</t>
  </si>
  <si>
    <t>SEREMI DEL TRABAJO Y PREVISIÓN SOCIAL  REGIÓN X</t>
  </si>
  <si>
    <t>SEREMI DE TRANSPORTES Y TELECOMUNICACIONES  REGIÓN X</t>
  </si>
  <si>
    <t>SEREMI DE VIVIENDA Y URBANISMO REGIÓN X</t>
  </si>
  <si>
    <t>SEREMI DE BIENES NACIONALES REGIÓN X</t>
  </si>
  <si>
    <t>SEREMI DE MEDIO AMBIENTE REGIÓN X</t>
  </si>
  <si>
    <t>SEREMI DE DEPORTES REGIÓN X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</si>
  <si>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</si>
  <si>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</si>
  <si>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</si>
  <si>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</si>
  <si>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</si>
  <si>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</si>
  <si>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</si>
  <si>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SEREMI DE SALUD REGIÓN XI</t>
  </si>
  <si>
    <t>SEREMI DE AGRICULTURA REGIÓN XI</t>
  </si>
  <si>
    <t>SEREMI DE ECONOMÍA REGIÓN XI</t>
  </si>
  <si>
    <t>SEREMI DE EDUCACIÓN REGIÓN XI</t>
  </si>
  <si>
    <t>SEREMI DE ENERGÍA REGIÓN XI</t>
  </si>
  <si>
    <t>SEREMI DE HACIENDA REGIÓN XI</t>
  </si>
  <si>
    <t>SEREMI DE JUSTICIA REGIÓN XI</t>
  </si>
  <si>
    <t>SEREMI DE MINERÍA REGIÓN XI</t>
  </si>
  <si>
    <t>SEREMI DE OBRAS PÚBLICAS REGIÓN XI</t>
  </si>
  <si>
    <t>SEREMI DE SERVICIOS SOCIALES  REGIÓN X</t>
  </si>
  <si>
    <t>SEREMI DEL TRABAJO Y PREVISIÓN SOCIAL  REGIÓN XI</t>
  </si>
  <si>
    <t>SEREMI DE TRANSPORTES Y TELECOMUNICACIONES  REGIÓN XI</t>
  </si>
  <si>
    <t>SEREMI DE VIVIENDA Y URBANISMO REGIÓN XI</t>
  </si>
  <si>
    <t>SEREMI DE BIENES NACIONALES REGIÓN XI</t>
  </si>
  <si>
    <t>SEREMI DE MEDIO AMBIENTE REGIÓN XI</t>
  </si>
  <si>
    <t>SEREMI DE DEPORTES REGIÓN XI</t>
  </si>
  <si>
    <t>GOBERNACIÓN PROVINCIAL CHACABUCO</t>
  </si>
  <si>
    <t>DIRECCIÓN REGIONAL DE VALPARAÍSO</t>
  </si>
  <si>
    <t>HOSPITAL DR. ARTURO HILLERNS LARRAÑAGA - SAAVEDRA</t>
  </si>
  <si>
    <t>HOSPITAL REGIONAL DE RANCAGUA</t>
  </si>
  <si>
    <t>HOSPITAL SAN JUAN DE DIOS - CAUQUENES</t>
  </si>
  <si>
    <t>SEREMI DE SALUD REGIÓN XII</t>
  </si>
  <si>
    <t>SEREMI DE AGRICULTURA REGIÓN XII</t>
  </si>
  <si>
    <t>SEREMI DE ECONOMÍA REGIÓN XII</t>
  </si>
  <si>
    <t>SEREMI DE EDUCACIÓN REGIÓN XII</t>
  </si>
  <si>
    <t>SEREMI DE ENERGÍA REGIÓN XII</t>
  </si>
  <si>
    <t>SEREMI DE HACIENDA REGIÓN XII</t>
  </si>
  <si>
    <t>SEREMI DE JUSTICIA REGIÓN XII</t>
  </si>
  <si>
    <t>SEREMI DE MINERÍA REGIÓN XII</t>
  </si>
  <si>
    <t>SEREMI DE OBRAS PÚBLICAS REGIÓN XII</t>
  </si>
  <si>
    <t>SEREMI DE SERVICIOS SOCIALES  REGIÓN XI</t>
  </si>
  <si>
    <t>SEREMI DEL TRABAJO Y PREVISIÓN SOCIAL  REGIÓN XII</t>
  </si>
  <si>
    <t>SEREMI DE TRANSPORTES Y TELECOMUNICACIONES  REGIÓN XII</t>
  </si>
  <si>
    <t>SEREMI DE VIVIENDA Y URBANISMO REGIÓN XII</t>
  </si>
  <si>
    <t>SEREMI DE BIENES NACIONALES REGIÓN XII</t>
  </si>
  <si>
    <t>SEREMI DE MEDIO AMBIENTE REGIÓN XII</t>
  </si>
  <si>
    <t>SEREMI DE DEPORTES REGIÓN XII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</si>
  <si>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</si>
  <si>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</si>
  <si>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</si>
  <si>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</si>
  <si>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</si>
  <si>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SEREMI DE SALUD REGIÓN XIV</t>
  </si>
  <si>
    <t>SEREMI DE AGRICULTURA REGIÓN XIV</t>
  </si>
  <si>
    <t>SEREMI DE ECONOMÍA REGIÓN XIV</t>
  </si>
  <si>
    <t>SEREMI DE EDUCACIÓN REGIÓN XIV</t>
  </si>
  <si>
    <t>SEREMI DE ENERGÍA REGIÓN XIV</t>
  </si>
  <si>
    <t>SEREMI DE HACIENDA REGIÓN XIV</t>
  </si>
  <si>
    <t>SEREMI DE JUSTICIA REGIÓN XIV</t>
  </si>
  <si>
    <t>SEREMI DE MINERÍA REGIÓN XIV</t>
  </si>
  <si>
    <t>SEREMI DE OBRAS PÚBLICAS REGIÓN XIV</t>
  </si>
  <si>
    <t>SEREMI DE SERVICIOS SOCIALES  REGIÓN XII</t>
  </si>
  <si>
    <t>SEREMI DEL TRABAJO Y PREVISIÓN SOCIAL  REGIÓN XIV</t>
  </si>
  <si>
    <t>SEREMI DE TRANSPORTES Y TELECOMUNICACIONES  REGIÓN XIV</t>
  </si>
  <si>
    <t>SEREMI DE VIVIENDA Y URBANISMO REGIÓN XIV</t>
  </si>
  <si>
    <t>SEREMI DE BIENES NACIONALES REGIÓN XIV</t>
  </si>
  <si>
    <t>SEREMI DE MEDIO AMBIENTE REGIÓN XIV</t>
  </si>
  <si>
    <t>SEREMI DE DEPORTES REGIÓN XIV</t>
  </si>
  <si>
    <t>GOBERNACIÓN PROVINCIAL CHILOÉ</t>
  </si>
  <si>
    <t>DIRECCIÓN REGIONAL DEL MAULE</t>
  </si>
  <si>
    <t>HOSPITAL DR. HERNÁN HENRÍQUEZ ARAVENA - TEMUCO</t>
  </si>
  <si>
    <t>HOSPITAL SAN VICENTE DE TAGUA-TAGUA</t>
  </si>
  <si>
    <t>SEREMI DE SALUD REGIÓN XV</t>
  </si>
  <si>
    <t>SEREMI DE AGRICULTURA REGIÓN XV</t>
  </si>
  <si>
    <t>SEREMI DE ECONOMÍA REGIÓN XV</t>
  </si>
  <si>
    <t>SEREMI DE EDUCACIÓN REGIÓN XV</t>
  </si>
  <si>
    <t>SEREMI DE ENERGÍA REGIÓN XV</t>
  </si>
  <si>
    <t>SEREMI DE HACIENDA REGIÓN XV</t>
  </si>
  <si>
    <t>SEREMI DE JUSTICIA REGIÓN XV</t>
  </si>
  <si>
    <t>SEREMI DE MINERÍA REGIÓN XV</t>
  </si>
  <si>
    <t>SEREMI DE OBRAS PÚBLICAS REGIÓN XV</t>
  </si>
  <si>
    <t>SEREMI DE SERVICIOS SOCIALES  REGIÓN XIV</t>
  </si>
  <si>
    <t>SEREMI DEL TRABAJO Y PREVISIÓN SOCIAL  REGIÓN XV</t>
  </si>
  <si>
    <t>SEREMI DE TRANSPORTES Y TELECOMUNICACIONES  REGIÓN XV</t>
  </si>
  <si>
    <t>SEREMI DE VIVIENDA Y URBANISMO REGIÓN XV</t>
  </si>
  <si>
    <t>SEREMI DE BIENES NACIONALES REGIÓN XV</t>
  </si>
  <si>
    <t>SEREMI DE MEDIO AMBIENTE REGIÓN XV</t>
  </si>
  <si>
    <t>SEREMI DE DEPORTES REGIÓN XV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</si>
  <si>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</si>
  <si>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</si>
  <si>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</si>
  <si>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</si>
  <si>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</si>
  <si>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</si>
  <si>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</si>
  <si>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</si>
  <si>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</si>
  <si>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</si>
  <si>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</si>
  <si>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</si>
  <si>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 SERVICIOS SOCIALES  REGIÓN XV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</si>
  <si>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</si>
  <si>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</si>
  <si>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</si>
  <si>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</si>
  <si>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</si>
  <si>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</si>
  <si>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</si>
  <si>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</si>
  <si>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</si>
  <si>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</si>
  <si>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</si>
  <si>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</si>
  <si>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</si>
  <si>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</si>
  <si>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</si>
  <si>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</si>
  <si>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</si>
  <si>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</si>
  <si>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</si>
  <si>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</si>
  <si>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</si>
  <si>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</si>
  <si>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</si>
  <si>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</si>
  <si>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</si>
  <si>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</si>
  <si>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</si>
  <si>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</si>
  <si>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</si>
  <si>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</si>
  <si>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</si>
  <si>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</si>
  <si>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</si>
  <si>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</si>
  <si>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</si>
  <si>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</si>
  <si>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</si>
  <si>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</si>
  <si>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</si>
  <si>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</si>
  <si>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</si>
  <si>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</si>
  <si>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</si>
  <si>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</si>
  <si>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</si>
  <si>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</si>
  <si>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</si>
  <si>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</si>
  <si>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</si>
  <si>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</si>
  <si>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</si>
  <si>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</si>
  <si>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</si>
  <si>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</si>
  <si>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</si>
  <si>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</si>
  <si>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</si>
  <si>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</si>
  <si>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</si>
  <si>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</si>
  <si>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</si>
  <si>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</si>
  <si>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</si>
  <si>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</si>
  <si>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</si>
  <si>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</si>
  <si>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</si>
  <si>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</si>
  <si>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CODIGO PLAN</t>
  </si>
  <si>
    <t>Respuestas Informe Auditoría</t>
  </si>
  <si>
    <t>AREA</t>
  </si>
  <si>
    <t>CENTRAL</t>
  </si>
  <si>
    <t>AREA:</t>
  </si>
  <si>
    <t>SI</t>
  </si>
  <si>
    <t>NO</t>
  </si>
  <si>
    <t>NO   (Debe fundamentar respuesta en anexo adjunto)</t>
  </si>
  <si>
    <t>Comparte Hallazgo de Auditoría (marcar una opción)</t>
  </si>
  <si>
    <t>INFORMACIÓN DE LA ACTIVIDAD OPERATIVA</t>
  </si>
  <si>
    <t>INFORMACIÓN DEL INFORME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</si>
</sst>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-2]\ * #,##0.00_-;\-[$€-2]\ * #,##0.00_-;_-[$€-2]\ * &quot;-&quot;??_-"/>
    <numFmt numFmtId="165" formatCode="_-* #,##0.00_-;\-* #,##0.00_-;_-* &quot;-&quot;??_-;_-@_-"/>
    <numFmt numFmtId="166" formatCode="_-&quot;$&quot;\ * #,##0_-;\-&quot;$&quot;\ * #,##0_-;_-&quot;$&quot;\ * &quot;-&quot;_-;_-@_-"/>
    <numFmt numFmtId="167" formatCode="_-&quot;$&quot;\ * #,##0.00_-;\-&quot;$&quot;\ * #,##0.00_-;_-&quot;$&quot;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sz val="8"/>
      <color indexed="18"/>
      <name val="Arial"/>
      <family val="2"/>
    </font>
    <font>
      <sz val="8"/>
      <name val="Arial"/>
      <family val="2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0" fontId="3" fillId="3" borderId="0" applyNumberFormat="0" applyBorder="0" applyAlignment="0" applyProtection="0"/>
    <xf numFmtId="0" fontId="4" fillId="5" borderId="6" applyNumberFormat="0" applyAlignment="0" applyProtection="0"/>
    <xf numFmtId="0" fontId="5" fillId="6" borderId="7" applyNumberForma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9" borderId="0" applyNumberFormat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7" borderId="8" applyNumberFormat="0" applyFont="0" applyAlignment="0" applyProtection="0"/>
    <xf numFmtId="0" fontId="26" fillId="7" borderId="8" applyNumberFormat="0" applyFont="0" applyAlignment="0" applyProtection="0"/>
    <xf numFmtId="0" fontId="26" fillId="7" borderId="8" applyNumberFormat="0" applyFont="0" applyAlignment="0" applyProtection="0"/>
    <xf numFmtId="0" fontId="26" fillId="7" borderId="8" applyNumberFormat="0" applyFont="0" applyAlignment="0" applyProtection="0"/>
    <xf numFmtId="9" fontId="6" fillId="0" borderId="0" applyFont="0" applyFill="0" applyBorder="0" applyAlignment="0" applyProtection="0"/>
    <xf numFmtId="0" fontId="29" fillId="0" borderId="31" applyNumberFormat="0" applyFill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1" fillId="2" borderId="2" xfId="1" applyBorder="1" applyAlignment="1">
      <alignment wrapText="1"/>
    </xf>
    <xf numFmtId="0" fontId="7" fillId="12" borderId="3" xfId="8" applyFont="1" applyFill="1" applyBorder="1" applyAlignment="1" applyProtection="1">
      <alignment vertical="center" wrapText="1" shrinkToFit="1"/>
      <protection hidden="1"/>
    </xf>
    <xf numFmtId="0" fontId="8" fillId="13" borderId="2" xfId="7" applyFont="1" applyFill="1" applyBorder="1" applyAlignment="1" applyProtection="1">
      <alignment vertical="center" wrapText="1" shrinkToFit="1"/>
      <protection hidden="1"/>
    </xf>
    <xf numFmtId="0" fontId="8" fillId="13" borderId="9" xfId="7" applyFont="1" applyFill="1" applyBorder="1" applyAlignment="1" applyProtection="1">
      <alignment vertical="center" wrapText="1" shrinkToFit="1"/>
      <protection hidden="1"/>
    </xf>
    <xf numFmtId="0" fontId="8" fillId="13" borderId="4" xfId="7" applyFont="1" applyFill="1" applyBorder="1" applyAlignment="1" applyProtection="1">
      <alignment vertical="center" wrapText="1" shrinkToFit="1"/>
      <protection hidden="1"/>
    </xf>
    <xf numFmtId="0" fontId="8" fillId="13" borderId="4" xfId="7" applyFont="1" applyFill="1" applyBorder="1" applyAlignment="1" applyProtection="1">
      <alignment horizontal="left" vertical="center" wrapText="1" shrinkToFit="1"/>
      <protection hidden="1"/>
    </xf>
    <xf numFmtId="0" fontId="8" fillId="13" borderId="10" xfId="7" applyFont="1" applyFill="1" applyBorder="1" applyAlignment="1" applyProtection="1">
      <alignment vertical="center" wrapText="1" shrinkToFit="1"/>
      <protection hidden="1"/>
    </xf>
    <xf numFmtId="0" fontId="8" fillId="13" borderId="11" xfId="7" applyFont="1" applyFill="1" applyBorder="1" applyAlignment="1" applyProtection="1">
      <alignment vertical="center" wrapText="1" shrinkToFit="1"/>
      <protection hidden="1"/>
    </xf>
    <xf numFmtId="0" fontId="8" fillId="13" borderId="12" xfId="7" applyFont="1" applyFill="1" applyBorder="1" applyAlignment="1" applyProtection="1">
      <alignment vertical="center" wrapText="1" shrinkToFit="1"/>
      <protection hidden="1"/>
    </xf>
    <xf numFmtId="0" fontId="8" fillId="13" borderId="13" xfId="7" applyFont="1" applyFill="1" applyBorder="1" applyAlignment="1" applyProtection="1">
      <alignment vertical="center" wrapText="1" shrinkToFit="1"/>
      <protection hidden="1"/>
    </xf>
    <xf numFmtId="0" fontId="8" fillId="13" borderId="0" xfId="7" applyFont="1" applyFill="1" applyBorder="1" applyAlignment="1" applyProtection="1">
      <alignment vertical="center" wrapText="1" shrinkToFit="1"/>
      <protection hidden="1"/>
    </xf>
    <xf numFmtId="0" fontId="8" fillId="14" borderId="14" xfId="7" applyFont="1" applyFill="1" applyBorder="1" applyAlignment="1" applyProtection="1">
      <alignment horizontal="center" vertical="center" wrapText="1" shrinkToFit="1"/>
      <protection hidden="1"/>
    </xf>
    <xf numFmtId="0" fontId="9" fillId="15" borderId="12" xfId="8" applyFont="1" applyFill="1" applyBorder="1" applyAlignment="1" applyProtection="1">
      <alignment horizontal="justify" vertical="center" wrapText="1"/>
      <protection hidden="1"/>
    </xf>
    <xf numFmtId="0" fontId="10" fillId="0" borderId="0" xfId="7" applyFont="1" applyFill="1" applyAlignment="1" applyProtection="1">
      <alignment vertical="center" wrapText="1" shrinkToFit="1"/>
      <protection hidden="1"/>
    </xf>
    <xf numFmtId="0" fontId="8" fillId="0" borderId="0" xfId="7" applyFont="1" applyFill="1" applyAlignment="1" applyProtection="1">
      <alignment vertical="center" wrapText="1" shrinkToFit="1"/>
      <protection hidden="1"/>
    </xf>
    <xf numFmtId="0" fontId="6" fillId="0" borderId="0" xfId="8" applyAlignment="1" applyProtection="1">
      <alignment vertical="center"/>
      <protection hidden="1"/>
    </xf>
    <xf numFmtId="0" fontId="7" fillId="0" borderId="12" xfId="8" applyFont="1" applyBorder="1" applyAlignment="1" applyProtection="1">
      <alignment vertical="center" wrapText="1" shrinkToFit="1"/>
      <protection hidden="1"/>
    </xf>
    <xf numFmtId="0" fontId="9" fillId="0" borderId="12" xfId="8" applyFont="1" applyFill="1" applyBorder="1" applyAlignment="1" applyProtection="1">
      <alignment horizontal="justify" vertical="center" wrapText="1"/>
      <protection hidden="1"/>
    </xf>
    <xf numFmtId="0" fontId="7" fillId="0" borderId="15" xfId="9" applyFont="1" applyBorder="1" applyAlignment="1" applyProtection="1">
      <alignment vertical="center" wrapText="1"/>
      <protection hidden="1"/>
    </xf>
    <xf numFmtId="0" fontId="11" fillId="0" borderId="15" xfId="9" applyFont="1" applyBorder="1" applyAlignment="1" applyProtection="1">
      <alignment vertical="center" wrapText="1"/>
      <protection hidden="1"/>
    </xf>
    <xf numFmtId="0" fontId="9" fillId="0" borderId="13" xfId="8" applyFont="1" applyFill="1" applyBorder="1" applyAlignment="1" applyProtection="1">
      <alignment horizontal="justify" vertical="center" wrapText="1"/>
      <protection hidden="1"/>
    </xf>
    <xf numFmtId="0" fontId="12" fillId="0" borderId="12" xfId="8" applyFont="1" applyBorder="1" applyAlignment="1" applyProtection="1">
      <alignment vertical="center"/>
      <protection hidden="1"/>
    </xf>
    <xf numFmtId="0" fontId="12" fillId="0" borderId="13" xfId="8" applyFont="1" applyBorder="1" applyAlignment="1" applyProtection="1">
      <alignment vertical="center"/>
      <protection hidden="1"/>
    </xf>
    <xf numFmtId="0" fontId="12" fillId="0" borderId="16" xfId="8" applyFont="1" applyBorder="1" applyAlignment="1" applyProtection="1">
      <alignment vertical="center"/>
      <protection hidden="1"/>
    </xf>
    <xf numFmtId="0" fontId="11" fillId="0" borderId="12" xfId="9" applyFont="1" applyBorder="1" applyAlignment="1" applyProtection="1">
      <alignment vertical="center" wrapText="1"/>
      <protection hidden="1"/>
    </xf>
    <xf numFmtId="49" fontId="13" fillId="0" borderId="15" xfId="8" applyNumberFormat="1" applyFont="1" applyBorder="1" applyAlignment="1" applyProtection="1">
      <alignment vertical="center" wrapText="1" shrinkToFit="1"/>
      <protection hidden="1"/>
    </xf>
    <xf numFmtId="0" fontId="9" fillId="0" borderId="0" xfId="8" applyFont="1" applyFill="1" applyBorder="1" applyAlignment="1" applyProtection="1">
      <alignment horizontal="left" vertical="center" wrapText="1"/>
      <protection hidden="1"/>
    </xf>
    <xf numFmtId="0" fontId="9" fillId="0" borderId="17" xfId="8" applyFont="1" applyFill="1" applyBorder="1" applyAlignment="1" applyProtection="1">
      <alignment horizontal="left" vertical="center" wrapText="1"/>
      <protection hidden="1"/>
    </xf>
    <xf numFmtId="0" fontId="9" fillId="0" borderId="18" xfId="8" applyFont="1" applyFill="1" applyBorder="1" applyAlignment="1" applyProtection="1">
      <alignment horizontal="left" vertical="center" wrapText="1"/>
      <protection hidden="1"/>
    </xf>
    <xf numFmtId="0" fontId="14" fillId="0" borderId="12" xfId="8" applyFont="1" applyFill="1" applyBorder="1" applyAlignment="1" applyProtection="1">
      <alignment vertical="center" wrapText="1"/>
      <protection hidden="1"/>
    </xf>
    <xf numFmtId="0" fontId="9" fillId="0" borderId="12" xfId="8" applyFont="1" applyFill="1" applyBorder="1" applyAlignment="1" applyProtection="1">
      <alignment horizontal="left" vertical="center" wrapText="1"/>
      <protection hidden="1"/>
    </xf>
    <xf numFmtId="0" fontId="15" fillId="16" borderId="2" xfId="8" applyFont="1" applyFill="1" applyBorder="1" applyAlignment="1" applyProtection="1">
      <alignment vertical="center"/>
      <protection hidden="1"/>
    </xf>
    <xf numFmtId="0" fontId="7" fillId="0" borderId="0" xfId="8" applyFont="1" applyAlignment="1" applyProtection="1">
      <alignment vertical="center" wrapText="1" shrinkToFit="1"/>
      <protection hidden="1"/>
    </xf>
    <xf numFmtId="0" fontId="11" fillId="0" borderId="0" xfId="9" applyFont="1" applyAlignment="1" applyProtection="1">
      <alignment vertical="center" wrapText="1"/>
      <protection hidden="1"/>
    </xf>
    <xf numFmtId="0" fontId="7" fillId="0" borderId="12" xfId="10" applyFont="1" applyBorder="1" applyAlignment="1" applyProtection="1">
      <alignment vertical="center" wrapText="1" shrinkToFit="1"/>
      <protection hidden="1"/>
    </xf>
    <xf numFmtId="0" fontId="3" fillId="0" borderId="0" xfId="10" applyAlignment="1">
      <alignment vertical="center"/>
    </xf>
    <xf numFmtId="0" fontId="12" fillId="0" borderId="0" xfId="8" applyFont="1" applyAlignment="1" applyProtection="1">
      <alignment vertical="center"/>
      <protection hidden="1"/>
    </xf>
    <xf numFmtId="0" fontId="7" fillId="0" borderId="0" xfId="8" applyFont="1" applyBorder="1" applyAlignment="1" applyProtection="1">
      <alignment vertical="center" wrapText="1"/>
      <protection hidden="1"/>
    </xf>
    <xf numFmtId="0" fontId="16" fillId="0" borderId="0" xfId="8" applyFont="1" applyFill="1" applyBorder="1" applyAlignment="1" applyProtection="1">
      <alignment horizontal="justify" vertical="center" wrapText="1"/>
      <protection hidden="1"/>
    </xf>
    <xf numFmtId="0" fontId="7" fillId="16" borderId="2" xfId="8" applyFont="1" applyFill="1" applyBorder="1" applyAlignment="1" applyProtection="1">
      <alignment vertical="center"/>
      <protection hidden="1"/>
    </xf>
    <xf numFmtId="0" fontId="7" fillId="0" borderId="0" xfId="10" applyFont="1" applyAlignment="1" applyProtection="1">
      <alignment vertical="center" wrapText="1" shrinkToFit="1"/>
      <protection hidden="1"/>
    </xf>
    <xf numFmtId="0" fontId="12" fillId="0" borderId="15" xfId="8" applyFont="1" applyBorder="1" applyAlignment="1" applyProtection="1">
      <alignment vertical="center"/>
      <protection hidden="1"/>
    </xf>
    <xf numFmtId="0" fontId="11" fillId="0" borderId="0" xfId="9" applyFont="1" applyBorder="1" applyAlignment="1" applyProtection="1">
      <alignment vertical="center" wrapText="1"/>
      <protection hidden="1"/>
    </xf>
    <xf numFmtId="0" fontId="12" fillId="0" borderId="0" xfId="8" applyFont="1" applyBorder="1" applyAlignment="1" applyProtection="1">
      <alignment vertical="center"/>
      <protection hidden="1"/>
    </xf>
    <xf numFmtId="0" fontId="7" fillId="0" borderId="0" xfId="8" applyFont="1" applyFill="1" applyBorder="1" applyAlignment="1" applyProtection="1">
      <alignment vertical="center" wrapText="1"/>
      <protection hidden="1"/>
    </xf>
    <xf numFmtId="0" fontId="7" fillId="0" borderId="0" xfId="9" applyFont="1" applyBorder="1" applyAlignment="1" applyProtection="1">
      <alignment vertical="center" wrapText="1"/>
      <protection hidden="1"/>
    </xf>
    <xf numFmtId="0" fontId="9" fillId="0" borderId="19" xfId="8" applyFont="1" applyFill="1" applyBorder="1" applyAlignment="1" applyProtection="1">
      <alignment horizontal="justify" vertical="center" wrapText="1"/>
      <protection hidden="1"/>
    </xf>
    <xf numFmtId="0" fontId="9" fillId="0" borderId="12" xfId="8" quotePrefix="1" applyFont="1" applyFill="1" applyBorder="1" applyAlignment="1" applyProtection="1">
      <alignment horizontal="justify" vertical="center" wrapText="1"/>
      <protection hidden="1"/>
    </xf>
    <xf numFmtId="0" fontId="9" fillId="0" borderId="0" xfId="8" applyFont="1" applyFill="1" applyBorder="1" applyAlignment="1" applyProtection="1">
      <alignment horizontal="justify" vertical="center" wrapText="1"/>
      <protection hidden="1"/>
    </xf>
    <xf numFmtId="0" fontId="17" fillId="0" borderId="0" xfId="10" applyFont="1"/>
    <xf numFmtId="0" fontId="18" fillId="0" borderId="0" xfId="9" applyFont="1" applyAlignment="1" applyProtection="1">
      <alignment vertical="center"/>
      <protection hidden="1"/>
    </xf>
    <xf numFmtId="0" fontId="9" fillId="0" borderId="18" xfId="8" applyFont="1" applyFill="1" applyBorder="1" applyAlignment="1" applyProtection="1">
      <alignment horizontal="justify" vertical="center" wrapText="1"/>
      <protection hidden="1"/>
    </xf>
    <xf numFmtId="0" fontId="19" fillId="16" borderId="2" xfId="10" applyFont="1" applyFill="1" applyBorder="1" applyAlignment="1" applyProtection="1">
      <alignment vertical="center" wrapText="1"/>
      <protection hidden="1"/>
    </xf>
    <xf numFmtId="0" fontId="14" fillId="0" borderId="12" xfId="8" applyFont="1" applyFill="1" applyBorder="1" applyAlignment="1" applyProtection="1">
      <alignment horizontal="left" vertical="center" wrapText="1"/>
      <protection hidden="1"/>
    </xf>
    <xf numFmtId="0" fontId="7" fillId="0" borderId="0" xfId="10" applyFont="1" applyAlignment="1" applyProtection="1">
      <alignment horizontal="left" vertical="center" wrapText="1" shrinkToFit="1"/>
      <protection hidden="1"/>
    </xf>
    <xf numFmtId="0" fontId="7" fillId="0" borderId="0" xfId="8" applyFont="1" applyFill="1" applyAlignment="1" applyProtection="1">
      <alignment vertical="center" wrapText="1" shrinkToFit="1"/>
      <protection hidden="1"/>
    </xf>
    <xf numFmtId="0" fontId="7" fillId="0" borderId="2" xfId="8" applyFont="1" applyBorder="1" applyAlignment="1" applyProtection="1">
      <alignment horizontal="center" vertical="center" wrapText="1" shrinkToFit="1"/>
      <protection hidden="1"/>
    </xf>
    <xf numFmtId="0" fontId="12" fillId="0" borderId="2" xfId="8" applyFont="1" applyBorder="1" applyAlignment="1" applyProtection="1">
      <alignment horizontal="center" vertical="center"/>
      <protection hidden="1"/>
    </xf>
    <xf numFmtId="0" fontId="7" fillId="0" borderId="0" xfId="8" applyFont="1" applyBorder="1" applyAlignment="1" applyProtection="1">
      <alignment vertical="center" wrapText="1" shrinkToFit="1"/>
      <protection hidden="1"/>
    </xf>
    <xf numFmtId="0" fontId="15" fillId="0" borderId="0" xfId="8" applyFont="1" applyAlignment="1" applyProtection="1">
      <alignment vertical="center" wrapText="1" shrinkToFit="1"/>
      <protection hidden="1"/>
    </xf>
    <xf numFmtId="0" fontId="20" fillId="17" borderId="5" xfId="6" applyFont="1" applyFill="1" applyBorder="1" applyAlignment="1" applyProtection="1">
      <alignment horizontal="center" vertical="center" wrapText="1"/>
      <protection hidden="1"/>
    </xf>
    <xf numFmtId="0" fontId="21" fillId="18" borderId="0" xfId="8" applyFont="1" applyFill="1" applyAlignment="1" applyProtection="1">
      <alignment horizontal="center" vertical="center" wrapText="1"/>
      <protection hidden="1"/>
    </xf>
    <xf numFmtId="0" fontId="20" fillId="17" borderId="6" xfId="6" applyFont="1" applyFill="1" applyBorder="1" applyAlignment="1" applyProtection="1">
      <alignment horizontal="center" vertical="center" wrapText="1"/>
      <protection hidden="1"/>
    </xf>
    <xf numFmtId="0" fontId="20" fillId="8" borderId="6" xfId="6" applyFont="1" applyBorder="1" applyAlignment="1" applyProtection="1">
      <alignment horizontal="center" vertical="center" wrapText="1"/>
      <protection hidden="1"/>
    </xf>
    <xf numFmtId="0" fontId="20" fillId="8" borderId="6" xfId="6" applyFont="1" applyBorder="1" applyAlignment="1" applyProtection="1">
      <alignment horizontal="center" vertical="center" wrapText="1" shrinkToFit="1"/>
      <protection hidden="1"/>
    </xf>
    <xf numFmtId="0" fontId="22" fillId="18" borderId="0" xfId="8" applyFont="1" applyFill="1" applyBorder="1" applyAlignment="1" applyProtection="1">
      <alignment horizontal="center" vertical="center" wrapText="1" shrinkToFit="1"/>
      <protection hidden="1"/>
    </xf>
    <xf numFmtId="0" fontId="23" fillId="18" borderId="6" xfId="6" applyFont="1" applyFill="1" applyBorder="1" applyAlignment="1" applyProtection="1">
      <alignment horizontal="center" vertical="center" wrapText="1"/>
      <protection hidden="1"/>
    </xf>
    <xf numFmtId="0" fontId="24" fillId="0" borderId="0" xfId="8" applyFont="1" applyBorder="1" applyAlignment="1" applyProtection="1">
      <alignment horizontal="center" vertical="center" wrapText="1" shrinkToFit="1"/>
      <protection hidden="1"/>
    </xf>
    <xf numFmtId="0" fontId="24" fillId="0" borderId="0" xfId="8" applyFont="1" applyAlignment="1" applyProtection="1">
      <alignment horizontal="center" vertical="center" wrapText="1" shrinkToFit="1"/>
      <protection hidden="1"/>
    </xf>
    <xf numFmtId="0" fontId="6" fillId="0" borderId="0" xfId="8" applyAlignment="1" applyProtection="1">
      <alignment vertical="center" wrapText="1"/>
      <protection hidden="1"/>
    </xf>
    <xf numFmtId="0" fontId="25" fillId="0" borderId="0" xfId="8" applyFont="1" applyAlignment="1" applyProtection="1">
      <alignment vertical="center"/>
      <protection hidden="1"/>
    </xf>
    <xf numFmtId="0" fontId="12" fillId="0" borderId="0" xfId="8" applyFont="1" applyAlignment="1" applyProtection="1">
      <alignment vertical="center" wrapText="1"/>
      <protection hidden="1"/>
    </xf>
    <xf numFmtId="0" fontId="25" fillId="4" borderId="0" xfId="8" applyFont="1" applyFill="1" applyAlignment="1" applyProtection="1">
      <alignment vertical="center"/>
      <protection hidden="1"/>
    </xf>
    <xf numFmtId="0" fontId="12" fillId="4" borderId="0" xfId="8" applyFont="1" applyFill="1" applyAlignment="1" applyProtection="1">
      <alignment vertical="center"/>
      <protection hidden="1"/>
    </xf>
    <xf numFmtId="0" fontId="15" fillId="0" borderId="0" xfId="8" applyFont="1" applyBorder="1" applyAlignment="1" applyProtection="1">
      <alignment vertical="center" wrapText="1" shrinkToFit="1"/>
      <protection hidden="1"/>
    </xf>
    <xf numFmtId="0" fontId="3" fillId="3" borderId="0" xfId="3"/>
    <xf numFmtId="0" fontId="1" fillId="2" borderId="25" xfId="1" applyBorder="1"/>
    <xf numFmtId="0" fontId="4" fillId="5" borderId="26" xfId="4" applyBorder="1" applyProtection="1">
      <protection locked="0"/>
    </xf>
    <xf numFmtId="0" fontId="1" fillId="2" borderId="27" xfId="1" applyBorder="1"/>
    <xf numFmtId="0" fontId="4" fillId="5" borderId="28" xfId="4" applyBorder="1" applyProtection="1">
      <protection locked="0"/>
    </xf>
    <xf numFmtId="0" fontId="1" fillId="2" borderId="29" xfId="1" applyBorder="1"/>
    <xf numFmtId="14" fontId="4" fillId="5" borderId="30" xfId="4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0" xfId="0" applyProtection="1">
      <protection locked="0"/>
    </xf>
    <xf numFmtId="0" fontId="1" fillId="2" borderId="2" xfId="1" applyBorder="1" applyAlignment="1">
      <alignment horizontal="center" vertical="center" wrapText="1"/>
    </xf>
    <xf numFmtId="0" fontId="28" fillId="19" borderId="20" xfId="5" applyFont="1" applyFill="1" applyBorder="1" applyAlignment="1">
      <alignment horizontal="center" vertical="center"/>
    </xf>
    <xf numFmtId="0" fontId="28" fillId="19" borderId="21" xfId="5" applyFont="1" applyFill="1" applyBorder="1" applyAlignment="1">
      <alignment horizontal="center" vertical="center"/>
    </xf>
    <xf numFmtId="0" fontId="28" fillId="19" borderId="22" xfId="5" applyFont="1" applyFill="1" applyBorder="1" applyAlignment="1">
      <alignment horizontal="center" vertical="center"/>
    </xf>
    <xf numFmtId="0" fontId="28" fillId="19" borderId="23" xfId="5" applyFont="1" applyFill="1" applyBorder="1" applyAlignment="1">
      <alignment horizontal="center" vertical="center"/>
    </xf>
    <xf numFmtId="0" fontId="28" fillId="19" borderId="17" xfId="5" applyFont="1" applyFill="1" applyBorder="1" applyAlignment="1">
      <alignment horizontal="center" vertical="center"/>
    </xf>
    <xf numFmtId="0" fontId="28" fillId="19" borderId="24" xfId="5" applyFont="1" applyFill="1" applyBorder="1" applyAlignment="1">
      <alignment horizontal="center" vertical="center"/>
    </xf>
    <xf numFmtId="0" fontId="2" fillId="0" borderId="1" xfId="2" applyAlignment="1">
      <alignment horizontal="center"/>
    </xf>
    <xf numFmtId="0" fontId="1" fillId="11" borderId="32" xfId="3" applyFont="1" applyFill="1" applyBorder="1" applyAlignment="1">
      <alignment horizontal="center" vertical="center"/>
    </xf>
    <xf numFmtId="0" fontId="1" fillId="11" borderId="34" xfId="3" applyFont="1" applyFill="1" applyBorder="1" applyAlignment="1">
      <alignment horizontal="center" vertical="center"/>
    </xf>
    <xf numFmtId="0" fontId="1" fillId="11" borderId="33" xfId="3" applyFont="1" applyFill="1" applyBorder="1" applyAlignment="1">
      <alignment horizontal="center" vertical="center"/>
    </xf>
    <xf numFmtId="0" fontId="1" fillId="11" borderId="2" xfId="3" applyFont="1" applyFill="1" applyBorder="1" applyAlignment="1">
      <alignment horizontal="center" vertical="center"/>
    </xf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11" borderId="32" xfId="3" applyFont="1" applyFill="1" applyBorder="1" applyAlignment="1">
      <alignment horizontal="center" vertical="center" wrapText="1"/>
    </xf>
    <xf numFmtId="0" fontId="1" fillId="11" borderId="33" xfId="3" applyFont="1" applyFill="1" applyBorder="1" applyAlignment="1">
      <alignment horizontal="center" vertical="center" wrapText="1"/>
    </xf>
    <xf numFmtId="0" fontId="29" fillId="0" borderId="31" xfId="47" applyAlignment="1">
      <alignment horizontal="left" wrapText="1"/>
    </xf>
    <xf numFmtId="0" fontId="1" fillId="2" borderId="2" xfId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wrapText="1"/>
      <protection locked="0"/>
    </xf>
  </cellXfs>
  <cellStyles count="48">
    <cellStyle name="40% - Énfasis1" xfId="3" builtinId="31"/>
    <cellStyle name="40% - Énfasis2 2" xfId="11"/>
    <cellStyle name="Celda de comprobación" xfId="5" builtinId="23"/>
    <cellStyle name="Énfasis1" xfId="1" builtinId="29"/>
    <cellStyle name="Énfasis2" xfId="6" builtinId="33"/>
    <cellStyle name="Énfasis6" xfId="7" builtinId="49"/>
    <cellStyle name="Euro" xfId="12"/>
    <cellStyle name="Millares 2" xfId="13"/>
    <cellStyle name="Millares 2 2" xfId="14"/>
    <cellStyle name="Millares 2 3" xfId="15"/>
    <cellStyle name="Millares 2 4" xfId="16"/>
    <cellStyle name="Millares 2 5" xfId="17"/>
    <cellStyle name="Millares 2 6" xfId="18"/>
    <cellStyle name="Millares 3" xfId="19"/>
    <cellStyle name="Millares 4" xfId="20"/>
    <cellStyle name="Millares 5" xfId="21"/>
    <cellStyle name="Moneda [0] 2" xfId="22"/>
    <cellStyle name="Moneda 2" xfId="23"/>
    <cellStyle name="Moneda 3" xfId="24"/>
    <cellStyle name="Normal" xfId="0" builtinId="0"/>
    <cellStyle name="Normal 10" xfId="25"/>
    <cellStyle name="Normal 10 2" xfId="26"/>
    <cellStyle name="Normal 10 3" xfId="27"/>
    <cellStyle name="Normal 11" xfId="28"/>
    <cellStyle name="Normal 13" xfId="29"/>
    <cellStyle name="Normal 16" xfId="30"/>
    <cellStyle name="Normal 2" xfId="8"/>
    <cellStyle name="Normal 2 2" xfId="31"/>
    <cellStyle name="Normal 2 3" xfId="10"/>
    <cellStyle name="Normal 2 4 2" xfId="32"/>
    <cellStyle name="Normal 2_Análisis Cta." xfId="33"/>
    <cellStyle name="Normal 3" xfId="34"/>
    <cellStyle name="Normal 3 2" xfId="35"/>
    <cellStyle name="Normal 3 3" xfId="9"/>
    <cellStyle name="Normal 4" xfId="36"/>
    <cellStyle name="Normal 5" xfId="37"/>
    <cellStyle name="Normal 6" xfId="38"/>
    <cellStyle name="Normal 7" xfId="39"/>
    <cellStyle name="Normal 8" xfId="40"/>
    <cellStyle name="Normal 9" xfId="41"/>
    <cellStyle name="Notas 2" xfId="42"/>
    <cellStyle name="Notas 3" xfId="43"/>
    <cellStyle name="Notas 4" xfId="44"/>
    <cellStyle name="Notas 5" xfId="45"/>
    <cellStyle name="Porcentaje 2" xfId="46"/>
    <cellStyle name="Salida" xfId="4" builtinId="21"/>
    <cellStyle name="Título 1" xfId="2" builtinId="16"/>
    <cellStyle name="Título 3" xfId="47" builtin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2"/>
  <sheetViews>
    <sheetView showGridLines="0" topLeftCell="A2" workbookViewId="0">
      <selection activeCell="C7" sqref="C7"/>
    </sheetView>
  </sheetViews>
  <sheetFormatPr baseColWidth="10" defaultColWidth="9.140625" defaultRowHeight="15" x14ac:dyDescent="0.25"/>
  <cols>
    <col min="1" max="1" width="32.28515625" style="77" customWidth="1"/>
    <col min="2" max="2" width="34.140625" style="77" customWidth="1"/>
    <col min="3" max="3" width="67" style="77" customWidth="1"/>
    <col min="4" max="16384" width="9.140625" style="77"/>
  </cols>
  <sheetData>
    <row r="2" spans="2:3" ht="15.75" thickBot="1" x14ac:dyDescent="0.3"/>
    <row r="3" spans="2:3" x14ac:dyDescent="0.25">
      <c r="B3" s="89" t="s">
        <v>1021</v>
      </c>
      <c r="C3" s="90"/>
    </row>
    <row r="4" spans="2:3" x14ac:dyDescent="0.25">
      <c r="B4" s="91"/>
      <c r="C4" s="92"/>
    </row>
    <row r="5" spans="2:3" ht="15.75" thickBot="1" x14ac:dyDescent="0.3">
      <c r="B5" s="93"/>
      <c r="C5" s="94"/>
    </row>
    <row r="6" spans="2:3" ht="15.75" thickBot="1" x14ac:dyDescent="0.3"/>
    <row r="7" spans="2:3" x14ac:dyDescent="0.25">
      <c r="B7" s="78" t="s">
        <v>0</v>
      </c>
      <c r="C7" s="79"/>
    </row>
    <row r="8" spans="2:3" x14ac:dyDescent="0.25">
      <c r="B8" s="80" t="s">
        <v>1</v>
      </c>
      <c r="C8" s="81"/>
    </row>
    <row r="9" spans="2:3" x14ac:dyDescent="0.25">
      <c r="B9" s="80" t="s">
        <v>2</v>
      </c>
      <c r="C9" s="81"/>
    </row>
    <row r="10" spans="2:3" x14ac:dyDescent="0.25">
      <c r="B10" s="80" t="s">
        <v>3</v>
      </c>
      <c r="C10" s="81"/>
    </row>
    <row r="11" spans="2:3" x14ac:dyDescent="0.25">
      <c r="B11" s="80" t="s">
        <v>1020</v>
      </c>
      <c r="C11" s="81"/>
    </row>
    <row r="12" spans="2:3" ht="15.75" thickBot="1" x14ac:dyDescent="0.3">
      <c r="B12" s="82" t="s">
        <v>4</v>
      </c>
      <c r="C12" s="83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7">
      <formula1>Ministerio</formula1>
    </dataValidation>
    <dataValidation type="list" allowBlank="1" showInputMessage="1" showErrorMessage="1" sqref="C8:C9">
      <formula1 xml:space="preserve"> INDIRECT(SUBSTITUTE(C7," ","_"))</formula1>
    </dataValidation>
    <dataValidation type="date" operator="greaterThan" allowBlank="1" showInputMessage="1" showErrorMessage="1" sqref="C12">
      <formula1>42005</formula1>
    </dataValidation>
    <dataValidation type="list" allowBlank="1" showInputMessage="1" showErrorMessage="1" sqref="C10">
      <formula1 xml:space="preserve"> REGION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01"/>
  <sheetViews>
    <sheetView showGridLines="0" tabSelected="1" topLeftCell="A2" zoomScale="85" zoomScaleNormal="85" workbookViewId="0">
      <selection activeCell="D11" sqref="D11"/>
    </sheetView>
  </sheetViews>
  <sheetFormatPr baseColWidth="10" defaultColWidth="9.140625" defaultRowHeight="15" x14ac:dyDescent="0.25"/>
  <cols>
    <col min="2" max="2" width="42.5703125" style="1" customWidth="1"/>
    <col min="3" max="3" width="27" style="1" customWidth="1"/>
    <col min="4" max="4" width="28.140625" customWidth="1"/>
    <col min="5" max="5" width="29" customWidth="1"/>
    <col min="6" max="6" width="25.28515625" customWidth="1"/>
    <col min="7" max="7" width="24.28515625" customWidth="1"/>
    <col min="8" max="8" width="26.85546875" customWidth="1"/>
    <col min="9" max="9" width="21.85546875" customWidth="1"/>
    <col min="10" max="10" width="19.28515625" customWidth="1"/>
  </cols>
  <sheetData>
    <row r="2" spans="2:10" ht="20.25" thickBot="1" x14ac:dyDescent="0.35">
      <c r="B2" s="95" t="s">
        <v>5</v>
      </c>
      <c r="C2" s="95"/>
      <c r="D2" s="95"/>
      <c r="E2" s="95"/>
      <c r="F2" s="95"/>
    </row>
    <row r="3" spans="2:10" ht="15.75" thickTop="1" x14ac:dyDescent="0.25"/>
    <row r="4" spans="2:10" ht="15.75" thickBot="1" x14ac:dyDescent="0.3">
      <c r="B4" s="104" t="s">
        <v>1029</v>
      </c>
      <c r="C4" s="104"/>
      <c r="E4" s="104" t="s">
        <v>1030</v>
      </c>
      <c r="F4" s="104"/>
    </row>
    <row r="5" spans="2:10" x14ac:dyDescent="0.25">
      <c r="B5" s="2" t="s">
        <v>6</v>
      </c>
      <c r="C5" s="84"/>
      <c r="E5" s="2" t="s">
        <v>7</v>
      </c>
      <c r="F5" s="85"/>
    </row>
    <row r="6" spans="2:10" x14ac:dyDescent="0.25">
      <c r="B6" s="2" t="s">
        <v>8</v>
      </c>
      <c r="C6" s="106"/>
      <c r="E6" s="2" t="s">
        <v>8</v>
      </c>
      <c r="F6" s="86"/>
    </row>
    <row r="7" spans="2:10" x14ac:dyDescent="0.25">
      <c r="B7" s="2" t="s">
        <v>1024</v>
      </c>
      <c r="C7" s="84"/>
      <c r="E7" s="2" t="s">
        <v>1022</v>
      </c>
      <c r="F7" s="85"/>
    </row>
    <row r="8" spans="2:10" x14ac:dyDescent="0.25">
      <c r="B8" s="2" t="s">
        <v>9</v>
      </c>
      <c r="C8" s="84"/>
      <c r="E8" s="2" t="s">
        <v>10</v>
      </c>
      <c r="F8" s="85"/>
    </row>
    <row r="9" spans="2:10" x14ac:dyDescent="0.25">
      <c r="B9" s="2" t="s">
        <v>11</v>
      </c>
      <c r="C9" s="84"/>
      <c r="E9" s="2" t="s">
        <v>12</v>
      </c>
      <c r="F9" s="85"/>
    </row>
    <row r="10" spans="2:10" x14ac:dyDescent="0.25">
      <c r="B10" s="2" t="s">
        <v>22</v>
      </c>
      <c r="C10" s="84"/>
      <c r="E10" s="2" t="s">
        <v>22</v>
      </c>
      <c r="F10" s="85"/>
    </row>
    <row r="12" spans="2:10" ht="21.75" customHeight="1" x14ac:dyDescent="0.25"/>
    <row r="13" spans="2:10" ht="39" customHeight="1" x14ac:dyDescent="0.25">
      <c r="B13" s="99" t="s">
        <v>13</v>
      </c>
      <c r="C13" s="99"/>
      <c r="D13" s="100" t="s">
        <v>16</v>
      </c>
      <c r="E13" s="102" t="s">
        <v>1028</v>
      </c>
      <c r="F13" s="103"/>
      <c r="G13" s="96" t="s">
        <v>21</v>
      </c>
      <c r="H13" s="97"/>
      <c r="I13" s="97"/>
      <c r="J13" s="98"/>
    </row>
    <row r="14" spans="2:10" ht="45" customHeight="1" x14ac:dyDescent="0.25">
      <c r="B14" s="88" t="s">
        <v>15</v>
      </c>
      <c r="C14" s="88" t="s">
        <v>14</v>
      </c>
      <c r="D14" s="101"/>
      <c r="E14" s="88" t="s">
        <v>1025</v>
      </c>
      <c r="F14" s="88" t="s">
        <v>1027</v>
      </c>
      <c r="G14" s="88" t="s">
        <v>17</v>
      </c>
      <c r="H14" s="88" t="s">
        <v>18</v>
      </c>
      <c r="I14" s="88" t="s">
        <v>19</v>
      </c>
      <c r="J14" s="88" t="s">
        <v>20</v>
      </c>
    </row>
    <row r="15" spans="2:10" s="87" customFormat="1" ht="26.25" customHeight="1" x14ac:dyDescent="0.25">
      <c r="B15" s="84"/>
      <c r="C15" s="84"/>
      <c r="D15" s="85"/>
      <c r="E15" s="85"/>
      <c r="F15" s="85"/>
      <c r="G15" s="85"/>
      <c r="H15" s="85"/>
      <c r="I15" s="85"/>
      <c r="J15" s="86"/>
    </row>
    <row r="16" spans="2:10" s="87" customFormat="1" x14ac:dyDescent="0.25">
      <c r="B16" s="84"/>
      <c r="C16" s="84"/>
      <c r="D16" s="85"/>
      <c r="E16" s="85"/>
      <c r="F16" s="85"/>
      <c r="G16" s="85"/>
      <c r="H16" s="85"/>
      <c r="I16" s="85"/>
      <c r="J16" s="86"/>
    </row>
    <row r="17" spans="2:10" s="87" customFormat="1" x14ac:dyDescent="0.25">
      <c r="B17" s="84"/>
      <c r="C17" s="84"/>
      <c r="D17" s="85"/>
      <c r="E17" s="85"/>
      <c r="F17" s="85"/>
      <c r="G17" s="85"/>
      <c r="H17" s="85"/>
      <c r="I17" s="85"/>
      <c r="J17" s="86"/>
    </row>
    <row r="18" spans="2:10" s="87" customFormat="1" x14ac:dyDescent="0.25">
      <c r="B18" s="84"/>
      <c r="C18" s="84"/>
      <c r="D18" s="85"/>
      <c r="E18" s="85"/>
      <c r="F18" s="85"/>
      <c r="G18" s="85"/>
      <c r="H18" s="85"/>
      <c r="I18" s="85"/>
      <c r="J18" s="86"/>
    </row>
    <row r="19" spans="2:10" s="87" customFormat="1" x14ac:dyDescent="0.25">
      <c r="B19" s="84"/>
      <c r="C19" s="84"/>
      <c r="D19" s="85"/>
      <c r="E19" s="85"/>
      <c r="F19" s="85"/>
      <c r="G19" s="85"/>
      <c r="H19" s="85"/>
      <c r="I19" s="85"/>
      <c r="J19" s="86"/>
    </row>
    <row r="20" spans="2:10" s="87" customFormat="1" x14ac:dyDescent="0.25">
      <c r="B20" s="84"/>
      <c r="C20" s="84"/>
      <c r="D20" s="85"/>
      <c r="E20" s="85"/>
      <c r="F20" s="85"/>
      <c r="G20" s="85"/>
      <c r="H20" s="85"/>
      <c r="I20" s="85"/>
      <c r="J20" s="86"/>
    </row>
    <row r="21" spans="2:10" s="87" customFormat="1" x14ac:dyDescent="0.25">
      <c r="B21" s="84"/>
      <c r="C21" s="84"/>
      <c r="D21" s="85"/>
      <c r="E21" s="85"/>
      <c r="F21" s="85"/>
      <c r="G21" s="85"/>
      <c r="H21" s="85"/>
      <c r="I21" s="85"/>
      <c r="J21" s="86"/>
    </row>
    <row r="22" spans="2:10" s="87" customFormat="1" x14ac:dyDescent="0.25">
      <c r="B22" s="84"/>
      <c r="C22" s="84"/>
      <c r="D22" s="85"/>
      <c r="E22" s="85"/>
      <c r="F22" s="85"/>
      <c r="G22" s="85"/>
      <c r="H22" s="85"/>
      <c r="I22" s="85"/>
      <c r="J22" s="86"/>
    </row>
    <row r="23" spans="2:10" s="87" customFormat="1" x14ac:dyDescent="0.25">
      <c r="B23" s="84"/>
      <c r="C23" s="84"/>
      <c r="D23" s="85"/>
      <c r="E23" s="85"/>
      <c r="F23" s="85"/>
      <c r="G23" s="85"/>
      <c r="H23" s="85"/>
      <c r="I23" s="85"/>
      <c r="J23" s="86"/>
    </row>
    <row r="24" spans="2:10" s="87" customFormat="1" x14ac:dyDescent="0.25">
      <c r="B24" s="84"/>
      <c r="C24" s="84"/>
      <c r="D24" s="85"/>
      <c r="E24" s="85"/>
      <c r="F24" s="85"/>
      <c r="G24" s="85"/>
      <c r="H24" s="85"/>
      <c r="I24" s="85"/>
      <c r="J24" s="86"/>
    </row>
    <row r="25" spans="2:10" s="87" customFormat="1" x14ac:dyDescent="0.25">
      <c r="B25" s="84"/>
      <c r="C25" s="84"/>
      <c r="D25" s="85"/>
      <c r="E25" s="85"/>
      <c r="F25" s="85"/>
      <c r="G25" s="85"/>
      <c r="H25" s="85"/>
      <c r="I25" s="85"/>
      <c r="J25" s="86"/>
    </row>
    <row r="26" spans="2:10" s="87" customFormat="1" x14ac:dyDescent="0.25">
      <c r="B26" s="84"/>
      <c r="C26" s="84"/>
      <c r="D26" s="85"/>
      <c r="E26" s="85"/>
      <c r="F26" s="85"/>
      <c r="G26" s="85"/>
      <c r="H26" s="85"/>
      <c r="I26" s="85"/>
      <c r="J26" s="86"/>
    </row>
    <row r="27" spans="2:10" s="87" customFormat="1" x14ac:dyDescent="0.25">
      <c r="B27" s="84"/>
      <c r="C27" s="84"/>
      <c r="D27" s="85"/>
      <c r="E27" s="85"/>
      <c r="F27" s="85"/>
      <c r="G27" s="85"/>
      <c r="H27" s="85"/>
      <c r="I27" s="85"/>
      <c r="J27" s="86"/>
    </row>
    <row r="28" spans="2:10" x14ac:dyDescent="0.25">
      <c r="B28" s="84"/>
      <c r="C28" s="84"/>
      <c r="D28" s="85"/>
      <c r="E28" s="85"/>
      <c r="F28" s="85"/>
      <c r="G28" s="85"/>
      <c r="H28" s="85"/>
      <c r="I28" s="85"/>
      <c r="J28" s="86"/>
    </row>
    <row r="29" spans="2:10" x14ac:dyDescent="0.25">
      <c r="B29" s="84"/>
      <c r="C29" s="84"/>
      <c r="D29" s="85"/>
      <c r="E29" s="85"/>
      <c r="F29" s="85"/>
      <c r="G29" s="85"/>
      <c r="H29" s="85"/>
      <c r="I29" s="85"/>
      <c r="J29" s="86"/>
    </row>
    <row r="30" spans="2:10" x14ac:dyDescent="0.25">
      <c r="B30" s="84"/>
      <c r="C30" s="84"/>
      <c r="D30" s="85"/>
      <c r="E30" s="85"/>
      <c r="F30" s="85"/>
      <c r="G30" s="85"/>
      <c r="H30" s="85"/>
      <c r="I30" s="85"/>
      <c r="J30" s="86"/>
    </row>
    <row r="31" spans="2:10" x14ac:dyDescent="0.25">
      <c r="B31" s="84"/>
      <c r="C31" s="84"/>
      <c r="D31" s="85"/>
      <c r="E31" s="85"/>
      <c r="F31" s="85"/>
      <c r="G31" s="85"/>
      <c r="H31" s="85"/>
      <c r="I31" s="85"/>
      <c r="J31" s="86"/>
    </row>
    <row r="32" spans="2:10" x14ac:dyDescent="0.25">
      <c r="B32" s="84"/>
      <c r="C32" s="84"/>
      <c r="D32" s="85"/>
      <c r="E32" s="85"/>
      <c r="F32" s="85"/>
      <c r="G32" s="85"/>
      <c r="H32" s="85"/>
      <c r="I32" s="85"/>
      <c r="J32" s="86"/>
    </row>
    <row r="33" spans="2:10" x14ac:dyDescent="0.25">
      <c r="B33" s="84"/>
      <c r="C33" s="84"/>
      <c r="D33" s="85"/>
      <c r="E33" s="85"/>
      <c r="F33" s="85"/>
      <c r="G33" s="85"/>
      <c r="H33" s="85"/>
      <c r="I33" s="85"/>
      <c r="J33" s="86"/>
    </row>
    <row r="34" spans="2:10" x14ac:dyDescent="0.25">
      <c r="B34" s="84"/>
      <c r="C34" s="84"/>
      <c r="D34" s="85"/>
      <c r="E34" s="85"/>
      <c r="F34" s="85"/>
      <c r="G34" s="85"/>
      <c r="H34" s="85"/>
      <c r="I34" s="85"/>
      <c r="J34" s="86"/>
    </row>
    <row r="35" spans="2:10" x14ac:dyDescent="0.25">
      <c r="B35" s="84"/>
      <c r="C35" s="84"/>
      <c r="D35" s="85"/>
      <c r="E35" s="85"/>
      <c r="F35" s="85"/>
      <c r="G35" s="85"/>
      <c r="H35" s="85"/>
      <c r="I35" s="85"/>
      <c r="J35" s="86"/>
    </row>
    <row r="36" spans="2:10" x14ac:dyDescent="0.25">
      <c r="B36" s="84"/>
      <c r="C36" s="84"/>
      <c r="D36" s="85"/>
      <c r="E36" s="85"/>
      <c r="F36" s="85"/>
      <c r="G36" s="85"/>
      <c r="H36" s="85"/>
      <c r="I36" s="85"/>
      <c r="J36" s="86"/>
    </row>
    <row r="37" spans="2:10" x14ac:dyDescent="0.25">
      <c r="B37" s="84"/>
      <c r="C37" s="84"/>
      <c r="D37" s="85"/>
      <c r="E37" s="85"/>
      <c r="F37" s="85"/>
      <c r="G37" s="85"/>
      <c r="H37" s="85"/>
      <c r="I37" s="85"/>
      <c r="J37" s="86"/>
    </row>
    <row r="38" spans="2:10" x14ac:dyDescent="0.25">
      <c r="B38" s="84"/>
      <c r="C38" s="84"/>
      <c r="D38" s="85"/>
      <c r="E38" s="85"/>
      <c r="F38" s="85"/>
      <c r="G38" s="85"/>
      <c r="H38" s="85"/>
      <c r="I38" s="85"/>
      <c r="J38" s="86"/>
    </row>
    <row r="39" spans="2:10" x14ac:dyDescent="0.25">
      <c r="B39" s="84"/>
      <c r="C39" s="84"/>
      <c r="D39" s="85"/>
      <c r="E39" s="85"/>
      <c r="F39" s="85"/>
      <c r="G39" s="85"/>
      <c r="H39" s="85"/>
      <c r="I39" s="85"/>
      <c r="J39" s="86"/>
    </row>
    <row r="40" spans="2:10" x14ac:dyDescent="0.25">
      <c r="B40" s="84"/>
      <c r="C40" s="84"/>
      <c r="D40" s="85"/>
      <c r="E40" s="85"/>
      <c r="F40" s="85"/>
      <c r="G40" s="85"/>
      <c r="H40" s="85"/>
      <c r="I40" s="85"/>
      <c r="J40" s="86"/>
    </row>
    <row r="41" spans="2:10" x14ac:dyDescent="0.25">
      <c r="B41" s="84"/>
      <c r="C41" s="84"/>
      <c r="D41" s="85"/>
      <c r="E41" s="85"/>
      <c r="F41" s="85"/>
      <c r="G41" s="85"/>
      <c r="H41" s="85"/>
      <c r="I41" s="85"/>
      <c r="J41" s="86"/>
    </row>
    <row r="42" spans="2:10" x14ac:dyDescent="0.25">
      <c r="B42" s="84"/>
      <c r="C42" s="84"/>
      <c r="D42" s="85"/>
      <c r="E42" s="85"/>
      <c r="F42" s="85"/>
      <c r="G42" s="85"/>
      <c r="H42" s="85"/>
      <c r="I42" s="85"/>
      <c r="J42" s="86"/>
    </row>
    <row r="43" spans="2:10" x14ac:dyDescent="0.25">
      <c r="B43" s="84"/>
      <c r="C43" s="84"/>
      <c r="D43" s="85"/>
      <c r="E43" s="85"/>
      <c r="F43" s="85"/>
      <c r="G43" s="85"/>
      <c r="H43" s="85"/>
      <c r="I43" s="85"/>
      <c r="J43" s="86"/>
    </row>
    <row r="44" spans="2:10" x14ac:dyDescent="0.25">
      <c r="B44" s="84"/>
      <c r="C44" s="84"/>
      <c r="D44" s="85"/>
      <c r="E44" s="85"/>
      <c r="F44" s="85"/>
      <c r="G44" s="85"/>
      <c r="H44" s="85"/>
      <c r="I44" s="85"/>
      <c r="J44" s="86"/>
    </row>
    <row r="45" spans="2:10" x14ac:dyDescent="0.25">
      <c r="B45" s="84"/>
      <c r="C45" s="84"/>
      <c r="D45" s="85"/>
      <c r="E45" s="85"/>
      <c r="F45" s="85"/>
      <c r="G45" s="85"/>
      <c r="H45" s="85"/>
      <c r="I45" s="85"/>
      <c r="J45" s="86"/>
    </row>
    <row r="46" spans="2:10" x14ac:dyDescent="0.25">
      <c r="B46" s="84"/>
      <c r="C46" s="84"/>
      <c r="D46" s="85"/>
      <c r="E46" s="85"/>
      <c r="F46" s="85"/>
      <c r="G46" s="85"/>
      <c r="H46" s="85"/>
      <c r="I46" s="85"/>
      <c r="J46" s="86"/>
    </row>
    <row r="47" spans="2:10" x14ac:dyDescent="0.25">
      <c r="B47" s="84"/>
      <c r="C47" s="84"/>
      <c r="D47" s="85"/>
      <c r="E47" s="85"/>
      <c r="F47" s="85"/>
      <c r="G47" s="85"/>
      <c r="H47" s="85"/>
      <c r="I47" s="85"/>
      <c r="J47" s="86"/>
    </row>
    <row r="48" spans="2:10" x14ac:dyDescent="0.25">
      <c r="B48" s="84"/>
      <c r="C48" s="84"/>
      <c r="D48" s="85"/>
      <c r="E48" s="85"/>
      <c r="F48" s="85"/>
      <c r="G48" s="85"/>
      <c r="H48" s="85"/>
      <c r="I48" s="85"/>
      <c r="J48" s="86"/>
    </row>
    <row r="49" spans="2:10" x14ac:dyDescent="0.25">
      <c r="B49" s="84"/>
      <c r="C49" s="84"/>
      <c r="D49" s="85"/>
      <c r="E49" s="85"/>
      <c r="F49" s="85"/>
      <c r="G49" s="85"/>
      <c r="H49" s="85"/>
      <c r="I49" s="85"/>
      <c r="J49" s="86"/>
    </row>
    <row r="50" spans="2:10" x14ac:dyDescent="0.25">
      <c r="B50" s="84"/>
      <c r="C50" s="84"/>
      <c r="D50" s="85"/>
      <c r="E50" s="85"/>
      <c r="F50" s="85"/>
      <c r="G50" s="85"/>
      <c r="H50" s="85"/>
      <c r="I50" s="85"/>
      <c r="J50" s="86"/>
    </row>
    <row r="51" spans="2:10" x14ac:dyDescent="0.25">
      <c r="B51" s="84"/>
      <c r="C51" s="84"/>
      <c r="D51" s="85"/>
      <c r="E51" s="85"/>
      <c r="F51" s="85"/>
      <c r="G51" s="85"/>
      <c r="H51" s="85"/>
      <c r="I51" s="85"/>
      <c r="J51" s="86"/>
    </row>
    <row r="52" spans="2:10" x14ac:dyDescent="0.25">
      <c r="B52" s="84"/>
      <c r="C52" s="84"/>
      <c r="D52" s="85"/>
      <c r="E52" s="85"/>
      <c r="F52" s="85"/>
      <c r="G52" s="85"/>
      <c r="H52" s="85"/>
      <c r="I52" s="85"/>
      <c r="J52" s="86"/>
    </row>
    <row r="53" spans="2:10" x14ac:dyDescent="0.25">
      <c r="B53" s="84"/>
      <c r="C53" s="84"/>
      <c r="D53" s="85"/>
      <c r="E53" s="85"/>
      <c r="F53" s="85"/>
      <c r="G53" s="85"/>
      <c r="H53" s="85"/>
      <c r="I53" s="85"/>
      <c r="J53" s="86"/>
    </row>
    <row r="54" spans="2:10" x14ac:dyDescent="0.25">
      <c r="B54" s="84"/>
      <c r="C54" s="84"/>
      <c r="D54" s="85"/>
      <c r="E54" s="85"/>
      <c r="F54" s="85"/>
      <c r="G54" s="85"/>
      <c r="H54" s="85"/>
      <c r="I54" s="85"/>
      <c r="J54" s="86"/>
    </row>
    <row r="55" spans="2:10" x14ac:dyDescent="0.25">
      <c r="B55" s="84"/>
      <c r="C55" s="84"/>
      <c r="D55" s="85"/>
      <c r="E55" s="85"/>
      <c r="F55" s="85"/>
      <c r="G55" s="85"/>
      <c r="H55" s="85"/>
      <c r="I55" s="85"/>
      <c r="J55" s="86"/>
    </row>
    <row r="56" spans="2:10" x14ac:dyDescent="0.25">
      <c r="B56" s="84"/>
      <c r="C56" s="84"/>
      <c r="D56" s="85"/>
      <c r="E56" s="85"/>
      <c r="F56" s="85"/>
      <c r="G56" s="85"/>
      <c r="H56" s="85"/>
      <c r="I56" s="85"/>
      <c r="J56" s="86"/>
    </row>
    <row r="57" spans="2:10" x14ac:dyDescent="0.25">
      <c r="B57" s="84"/>
      <c r="C57" s="84"/>
      <c r="D57" s="85"/>
      <c r="E57" s="85"/>
      <c r="F57" s="85"/>
      <c r="G57" s="85"/>
      <c r="H57" s="85"/>
      <c r="I57" s="85"/>
      <c r="J57" s="86"/>
    </row>
    <row r="58" spans="2:10" x14ac:dyDescent="0.25">
      <c r="B58" s="84"/>
      <c r="C58" s="84"/>
      <c r="D58" s="85"/>
      <c r="E58" s="85"/>
      <c r="F58" s="85"/>
      <c r="G58" s="85"/>
      <c r="H58" s="85"/>
      <c r="I58" s="85"/>
      <c r="J58" s="86"/>
    </row>
    <row r="59" spans="2:10" x14ac:dyDescent="0.25">
      <c r="B59" s="84"/>
      <c r="C59" s="84"/>
      <c r="D59" s="85"/>
      <c r="E59" s="85"/>
      <c r="F59" s="85"/>
      <c r="G59" s="85"/>
      <c r="H59" s="85"/>
      <c r="I59" s="85"/>
      <c r="J59" s="86"/>
    </row>
    <row r="60" spans="2:10" x14ac:dyDescent="0.25">
      <c r="B60" s="84"/>
      <c r="C60" s="84"/>
      <c r="D60" s="85"/>
      <c r="E60" s="85"/>
      <c r="F60" s="85"/>
      <c r="G60" s="85"/>
      <c r="H60" s="85"/>
      <c r="I60" s="85"/>
      <c r="J60" s="86"/>
    </row>
    <row r="61" spans="2:10" x14ac:dyDescent="0.25">
      <c r="B61" s="84"/>
      <c r="C61" s="84"/>
      <c r="D61" s="85"/>
      <c r="E61" s="85"/>
      <c r="F61" s="85"/>
      <c r="G61" s="85"/>
      <c r="H61" s="85"/>
      <c r="I61" s="85"/>
      <c r="J61" s="86"/>
    </row>
    <row r="62" spans="2:10" x14ac:dyDescent="0.25">
      <c r="B62" s="84"/>
      <c r="C62" s="84"/>
      <c r="D62" s="85"/>
      <c r="E62" s="85"/>
      <c r="F62" s="85"/>
      <c r="G62" s="85"/>
      <c r="H62" s="85"/>
      <c r="I62" s="85"/>
      <c r="J62" s="86"/>
    </row>
    <row r="63" spans="2:10" x14ac:dyDescent="0.25">
      <c r="B63" s="84"/>
      <c r="C63" s="84"/>
      <c r="D63" s="85"/>
      <c r="E63" s="85"/>
      <c r="F63" s="85"/>
      <c r="G63" s="85"/>
      <c r="H63" s="85"/>
      <c r="I63" s="85"/>
      <c r="J63" s="86"/>
    </row>
    <row r="64" spans="2:10" x14ac:dyDescent="0.25">
      <c r="B64" s="84"/>
      <c r="C64" s="84"/>
      <c r="D64" s="85"/>
      <c r="E64" s="85"/>
      <c r="F64" s="85"/>
      <c r="G64" s="85"/>
      <c r="H64" s="85"/>
      <c r="I64" s="85"/>
      <c r="J64" s="86"/>
    </row>
    <row r="65" spans="2:10" x14ac:dyDescent="0.25">
      <c r="B65" s="84"/>
      <c r="C65" s="84"/>
      <c r="D65" s="85"/>
      <c r="E65" s="85"/>
      <c r="F65" s="85"/>
      <c r="G65" s="85"/>
      <c r="H65" s="85"/>
      <c r="I65" s="85"/>
      <c r="J65" s="86"/>
    </row>
    <row r="66" spans="2:10" x14ac:dyDescent="0.25">
      <c r="B66" s="84"/>
      <c r="C66" s="84"/>
      <c r="D66" s="85"/>
      <c r="E66" s="85"/>
      <c r="F66" s="85"/>
      <c r="G66" s="85"/>
      <c r="H66" s="85"/>
      <c r="I66" s="85"/>
      <c r="J66" s="86"/>
    </row>
    <row r="67" spans="2:10" x14ac:dyDescent="0.25">
      <c r="B67" s="84"/>
      <c r="C67" s="84"/>
      <c r="D67" s="85"/>
      <c r="E67" s="85"/>
      <c r="F67" s="85"/>
      <c r="G67" s="85"/>
      <c r="H67" s="85"/>
      <c r="I67" s="85"/>
      <c r="J67" s="86"/>
    </row>
    <row r="68" spans="2:10" x14ac:dyDescent="0.25">
      <c r="B68" s="84"/>
      <c r="C68" s="84"/>
      <c r="D68" s="85"/>
      <c r="E68" s="85"/>
      <c r="F68" s="85"/>
      <c r="G68" s="85"/>
      <c r="H68" s="85"/>
      <c r="I68" s="85"/>
      <c r="J68" s="86"/>
    </row>
    <row r="69" spans="2:10" x14ac:dyDescent="0.25">
      <c r="B69" s="84"/>
      <c r="C69" s="84"/>
      <c r="D69" s="85"/>
      <c r="E69" s="85"/>
      <c r="F69" s="85"/>
      <c r="G69" s="85"/>
      <c r="H69" s="85"/>
      <c r="I69" s="85"/>
      <c r="J69" s="86"/>
    </row>
    <row r="70" spans="2:10" x14ac:dyDescent="0.25">
      <c r="B70" s="84"/>
      <c r="C70" s="84"/>
      <c r="D70" s="85"/>
      <c r="E70" s="85"/>
      <c r="F70" s="85"/>
      <c r="G70" s="85"/>
      <c r="H70" s="85"/>
      <c r="I70" s="85"/>
      <c r="J70" s="86"/>
    </row>
    <row r="71" spans="2:10" x14ac:dyDescent="0.25">
      <c r="B71" s="84"/>
      <c r="C71" s="84"/>
      <c r="D71" s="85"/>
      <c r="E71" s="85"/>
      <c r="F71" s="85"/>
      <c r="G71" s="85"/>
      <c r="H71" s="85"/>
      <c r="I71" s="85"/>
      <c r="J71" s="86"/>
    </row>
    <row r="72" spans="2:10" x14ac:dyDescent="0.25">
      <c r="B72" s="84"/>
      <c r="C72" s="84"/>
      <c r="D72" s="85"/>
      <c r="E72" s="85"/>
      <c r="F72" s="85"/>
      <c r="G72" s="85"/>
      <c r="H72" s="85"/>
      <c r="I72" s="85"/>
      <c r="J72" s="86"/>
    </row>
    <row r="73" spans="2:10" x14ac:dyDescent="0.25">
      <c r="B73" s="84"/>
      <c r="C73" s="84"/>
      <c r="D73" s="85"/>
      <c r="E73" s="85"/>
      <c r="F73" s="85"/>
      <c r="G73" s="85"/>
      <c r="H73" s="85"/>
      <c r="I73" s="85"/>
      <c r="J73" s="86"/>
    </row>
    <row r="74" spans="2:10" x14ac:dyDescent="0.25">
      <c r="B74" s="84"/>
      <c r="C74" s="84"/>
      <c r="D74" s="85"/>
      <c r="E74" s="85"/>
      <c r="F74" s="85"/>
      <c r="G74" s="85"/>
      <c r="H74" s="85"/>
      <c r="I74" s="85"/>
      <c r="J74" s="86"/>
    </row>
    <row r="75" spans="2:10" x14ac:dyDescent="0.25">
      <c r="B75" s="84"/>
      <c r="C75" s="84"/>
      <c r="D75" s="85"/>
      <c r="E75" s="85"/>
      <c r="F75" s="85"/>
      <c r="G75" s="85"/>
      <c r="H75" s="85"/>
      <c r="I75" s="85"/>
      <c r="J75" s="86"/>
    </row>
    <row r="76" spans="2:10" x14ac:dyDescent="0.25">
      <c r="B76" s="84"/>
      <c r="C76" s="84"/>
      <c r="D76" s="85"/>
      <c r="E76" s="85"/>
      <c r="F76" s="85"/>
      <c r="G76" s="85"/>
      <c r="H76" s="85"/>
      <c r="I76" s="85"/>
      <c r="J76" s="86"/>
    </row>
    <row r="77" spans="2:10" x14ac:dyDescent="0.25">
      <c r="B77" s="84"/>
      <c r="C77" s="84"/>
      <c r="D77" s="85"/>
      <c r="E77" s="85"/>
      <c r="F77" s="85"/>
      <c r="G77" s="85"/>
      <c r="H77" s="85"/>
      <c r="I77" s="85"/>
      <c r="J77" s="86"/>
    </row>
    <row r="78" spans="2:10" x14ac:dyDescent="0.25">
      <c r="B78" s="84"/>
      <c r="C78" s="84"/>
      <c r="D78" s="85"/>
      <c r="E78" s="85"/>
      <c r="F78" s="85"/>
      <c r="G78" s="85"/>
      <c r="H78" s="85"/>
      <c r="I78" s="85"/>
      <c r="J78" s="86"/>
    </row>
    <row r="79" spans="2:10" x14ac:dyDescent="0.25">
      <c r="B79" s="84"/>
      <c r="C79" s="84"/>
      <c r="D79" s="85"/>
      <c r="E79" s="85"/>
      <c r="F79" s="85"/>
      <c r="G79" s="85"/>
      <c r="H79" s="85"/>
      <c r="I79" s="85"/>
      <c r="J79" s="86"/>
    </row>
    <row r="80" spans="2:10" x14ac:dyDescent="0.25">
      <c r="B80" s="84"/>
      <c r="C80" s="84"/>
      <c r="D80" s="85"/>
      <c r="E80" s="85"/>
      <c r="F80" s="85"/>
      <c r="G80" s="85"/>
      <c r="H80" s="85"/>
      <c r="I80" s="85"/>
      <c r="J80" s="86"/>
    </row>
    <row r="81" spans="2:10" x14ac:dyDescent="0.25">
      <c r="B81" s="84"/>
      <c r="C81" s="84"/>
      <c r="D81" s="85"/>
      <c r="E81" s="85"/>
      <c r="F81" s="85"/>
      <c r="G81" s="85"/>
      <c r="H81" s="85"/>
      <c r="I81" s="85"/>
      <c r="J81" s="86"/>
    </row>
    <row r="82" spans="2:10" x14ac:dyDescent="0.25">
      <c r="B82" s="84"/>
      <c r="C82" s="84"/>
      <c r="D82" s="85"/>
      <c r="E82" s="85"/>
      <c r="F82" s="85"/>
      <c r="G82" s="85"/>
      <c r="H82" s="85"/>
      <c r="I82" s="85"/>
      <c r="J82" s="86"/>
    </row>
    <row r="83" spans="2:10" x14ac:dyDescent="0.25">
      <c r="B83" s="84"/>
      <c r="C83" s="84"/>
      <c r="D83" s="85"/>
      <c r="E83" s="85"/>
      <c r="F83" s="85"/>
      <c r="G83" s="85"/>
      <c r="H83" s="85"/>
      <c r="I83" s="85"/>
      <c r="J83" s="86"/>
    </row>
    <row r="84" spans="2:10" x14ac:dyDescent="0.25">
      <c r="B84" s="84"/>
      <c r="C84" s="84"/>
      <c r="D84" s="85"/>
      <c r="E84" s="85"/>
      <c r="F84" s="85"/>
      <c r="G84" s="85"/>
      <c r="H84" s="85"/>
      <c r="I84" s="85"/>
      <c r="J84" s="86"/>
    </row>
    <row r="85" spans="2:10" x14ac:dyDescent="0.25">
      <c r="B85" s="84"/>
      <c r="C85" s="84"/>
      <c r="D85" s="85"/>
      <c r="E85" s="85"/>
      <c r="F85" s="85"/>
      <c r="G85" s="85"/>
      <c r="H85" s="85"/>
      <c r="I85" s="85"/>
      <c r="J85" s="86"/>
    </row>
    <row r="86" spans="2:10" x14ac:dyDescent="0.25">
      <c r="B86" s="84"/>
      <c r="C86" s="84"/>
      <c r="D86" s="85"/>
      <c r="E86" s="85"/>
      <c r="F86" s="85"/>
      <c r="G86" s="85"/>
      <c r="H86" s="85"/>
      <c r="I86" s="85"/>
      <c r="J86" s="86"/>
    </row>
    <row r="87" spans="2:10" x14ac:dyDescent="0.25">
      <c r="B87" s="84"/>
      <c r="C87" s="84"/>
      <c r="D87" s="85"/>
      <c r="E87" s="85"/>
      <c r="F87" s="85"/>
      <c r="G87" s="85"/>
      <c r="H87" s="85"/>
      <c r="I87" s="85"/>
      <c r="J87" s="86"/>
    </row>
    <row r="88" spans="2:10" x14ac:dyDescent="0.25">
      <c r="B88" s="84"/>
      <c r="C88" s="84"/>
      <c r="D88" s="85"/>
      <c r="E88" s="85"/>
      <c r="F88" s="85"/>
      <c r="G88" s="85"/>
      <c r="H88" s="85"/>
      <c r="I88" s="85"/>
      <c r="J88" s="86"/>
    </row>
    <row r="89" spans="2:10" x14ac:dyDescent="0.25">
      <c r="B89" s="84"/>
      <c r="C89" s="84"/>
      <c r="D89" s="85"/>
      <c r="E89" s="85"/>
      <c r="F89" s="85"/>
      <c r="G89" s="85"/>
      <c r="H89" s="85"/>
      <c r="I89" s="85"/>
      <c r="J89" s="86"/>
    </row>
    <row r="90" spans="2:10" x14ac:dyDescent="0.25">
      <c r="B90" s="84"/>
      <c r="C90" s="84"/>
      <c r="D90" s="85"/>
      <c r="E90" s="85"/>
      <c r="F90" s="85"/>
      <c r="G90" s="85"/>
      <c r="H90" s="85"/>
      <c r="I90" s="85"/>
      <c r="J90" s="86"/>
    </row>
    <row r="91" spans="2:10" x14ac:dyDescent="0.25">
      <c r="B91" s="84"/>
      <c r="C91" s="84"/>
      <c r="D91" s="85"/>
      <c r="E91" s="85"/>
      <c r="F91" s="85"/>
      <c r="G91" s="85"/>
      <c r="H91" s="85"/>
      <c r="I91" s="85"/>
      <c r="J91" s="86"/>
    </row>
    <row r="92" spans="2:10" x14ac:dyDescent="0.25">
      <c r="B92" s="84"/>
      <c r="C92" s="84"/>
      <c r="D92" s="85"/>
      <c r="E92" s="85"/>
      <c r="F92" s="85"/>
      <c r="G92" s="85"/>
      <c r="H92" s="85"/>
      <c r="I92" s="85"/>
      <c r="J92" s="86"/>
    </row>
    <row r="93" spans="2:10" x14ac:dyDescent="0.25">
      <c r="B93" s="84"/>
      <c r="C93" s="84"/>
      <c r="D93" s="85"/>
      <c r="E93" s="85"/>
      <c r="F93" s="85"/>
      <c r="G93" s="85"/>
      <c r="H93" s="85"/>
      <c r="I93" s="85"/>
      <c r="J93" s="86"/>
    </row>
    <row r="94" spans="2:10" x14ac:dyDescent="0.25">
      <c r="B94" s="84"/>
      <c r="C94" s="84"/>
      <c r="D94" s="85"/>
      <c r="E94" s="85"/>
      <c r="F94" s="85"/>
      <c r="G94" s="85"/>
      <c r="H94" s="85"/>
      <c r="I94" s="85"/>
      <c r="J94" s="86"/>
    </row>
    <row r="95" spans="2:10" x14ac:dyDescent="0.25">
      <c r="B95" s="84"/>
      <c r="C95" s="84"/>
      <c r="D95" s="85"/>
      <c r="E95" s="85"/>
      <c r="F95" s="85"/>
      <c r="G95" s="85"/>
      <c r="H95" s="85"/>
      <c r="I95" s="85"/>
      <c r="J95" s="86"/>
    </row>
    <row r="96" spans="2:10" x14ac:dyDescent="0.25">
      <c r="B96" s="84"/>
      <c r="C96" s="84"/>
      <c r="D96" s="85"/>
      <c r="E96" s="85"/>
      <c r="F96" s="85"/>
      <c r="G96" s="85"/>
      <c r="H96" s="85"/>
      <c r="I96" s="85"/>
      <c r="J96" s="86"/>
    </row>
    <row r="97" spans="2:10" x14ac:dyDescent="0.25">
      <c r="B97" s="84"/>
      <c r="C97" s="84"/>
      <c r="D97" s="85"/>
      <c r="E97" s="85"/>
      <c r="F97" s="85"/>
      <c r="G97" s="85"/>
      <c r="H97" s="85"/>
      <c r="I97" s="85"/>
      <c r="J97" s="86"/>
    </row>
    <row r="98" spans="2:10" x14ac:dyDescent="0.25">
      <c r="B98" s="84"/>
      <c r="C98" s="84"/>
      <c r="D98" s="85"/>
      <c r="E98" s="85"/>
      <c r="F98" s="85"/>
      <c r="G98" s="85"/>
      <c r="H98" s="85"/>
      <c r="I98" s="85"/>
      <c r="J98" s="86"/>
    </row>
    <row r="99" spans="2:10" x14ac:dyDescent="0.25">
      <c r="B99" s="84"/>
      <c r="C99" s="84"/>
      <c r="D99" s="85"/>
      <c r="E99" s="85"/>
      <c r="F99" s="85"/>
      <c r="G99" s="85"/>
      <c r="H99" s="85"/>
      <c r="I99" s="85"/>
      <c r="J99" s="86"/>
    </row>
    <row r="100" spans="2:10" x14ac:dyDescent="0.25">
      <c r="B100" s="84"/>
      <c r="C100" s="84"/>
      <c r="D100" s="85"/>
      <c r="E100" s="85"/>
      <c r="F100" s="85"/>
      <c r="G100" s="85"/>
      <c r="H100" s="85"/>
      <c r="I100" s="85"/>
      <c r="J100" s="86"/>
    </row>
    <row r="101" spans="2:10" x14ac:dyDescent="0.25">
      <c r="B101" s="84"/>
      <c r="C101" s="84"/>
      <c r="D101" s="85"/>
      <c r="E101" s="85"/>
      <c r="F101" s="85"/>
      <c r="G101" s="85"/>
      <c r="H101" s="85"/>
      <c r="I101" s="85"/>
      <c r="J101" s="86"/>
    </row>
    <row r="102" spans="2:10" x14ac:dyDescent="0.25">
      <c r="B102" s="84"/>
      <c r="C102" s="84"/>
      <c r="D102" s="85"/>
      <c r="E102" s="85"/>
      <c r="F102" s="85"/>
      <c r="G102" s="85"/>
      <c r="H102" s="85"/>
      <c r="I102" s="85"/>
      <c r="J102" s="86"/>
    </row>
    <row r="103" spans="2:10" x14ac:dyDescent="0.25">
      <c r="B103" s="84"/>
      <c r="C103" s="84"/>
      <c r="D103" s="85"/>
      <c r="E103" s="85"/>
      <c r="F103" s="85"/>
      <c r="G103" s="85"/>
      <c r="H103" s="85"/>
      <c r="I103" s="85"/>
      <c r="J103" s="86"/>
    </row>
    <row r="104" spans="2:10" x14ac:dyDescent="0.25">
      <c r="B104" s="84"/>
      <c r="C104" s="84"/>
      <c r="D104" s="85"/>
      <c r="E104" s="85"/>
      <c r="F104" s="85"/>
      <c r="G104" s="85"/>
      <c r="H104" s="85"/>
      <c r="I104" s="85"/>
      <c r="J104" s="86"/>
    </row>
    <row r="105" spans="2:10" x14ac:dyDescent="0.25">
      <c r="B105" s="84"/>
      <c r="C105" s="84"/>
      <c r="D105" s="85"/>
      <c r="E105" s="85"/>
      <c r="F105" s="85"/>
      <c r="G105" s="85"/>
      <c r="H105" s="85"/>
      <c r="I105" s="85"/>
      <c r="J105" s="86"/>
    </row>
    <row r="106" spans="2:10" x14ac:dyDescent="0.25">
      <c r="B106" s="84"/>
      <c r="C106" s="84"/>
      <c r="D106" s="85"/>
      <c r="E106" s="85"/>
      <c r="F106" s="85"/>
      <c r="G106" s="85"/>
      <c r="H106" s="85"/>
      <c r="I106" s="85"/>
      <c r="J106" s="86"/>
    </row>
    <row r="107" spans="2:10" x14ac:dyDescent="0.25">
      <c r="B107" s="84"/>
      <c r="C107" s="84"/>
      <c r="D107" s="85"/>
      <c r="E107" s="85"/>
      <c r="F107" s="85"/>
      <c r="G107" s="85"/>
      <c r="H107" s="85"/>
      <c r="I107" s="85"/>
      <c r="J107" s="86"/>
    </row>
    <row r="108" spans="2:10" x14ac:dyDescent="0.25">
      <c r="B108" s="84"/>
      <c r="C108" s="84"/>
      <c r="D108" s="85"/>
      <c r="E108" s="85"/>
      <c r="F108" s="85"/>
      <c r="G108" s="85"/>
      <c r="H108" s="85"/>
      <c r="I108" s="85"/>
      <c r="J108" s="86"/>
    </row>
    <row r="109" spans="2:10" x14ac:dyDescent="0.25">
      <c r="B109" s="84"/>
      <c r="C109" s="84"/>
      <c r="D109" s="85"/>
      <c r="E109" s="85"/>
      <c r="F109" s="85"/>
      <c r="G109" s="85"/>
      <c r="H109" s="85"/>
      <c r="I109" s="85"/>
      <c r="J109" s="86"/>
    </row>
    <row r="110" spans="2:10" x14ac:dyDescent="0.25">
      <c r="B110" s="84"/>
      <c r="C110" s="84"/>
      <c r="D110" s="85"/>
      <c r="E110" s="85"/>
      <c r="F110" s="85"/>
      <c r="G110" s="85"/>
      <c r="H110" s="85"/>
      <c r="I110" s="85"/>
      <c r="J110" s="86"/>
    </row>
    <row r="111" spans="2:10" x14ac:dyDescent="0.25">
      <c r="B111" s="84"/>
      <c r="C111" s="84"/>
      <c r="D111" s="85"/>
      <c r="E111" s="85"/>
      <c r="F111" s="85"/>
      <c r="G111" s="85"/>
      <c r="H111" s="85"/>
      <c r="I111" s="85"/>
      <c r="J111" s="86"/>
    </row>
    <row r="112" spans="2:10" x14ac:dyDescent="0.25">
      <c r="B112" s="84"/>
      <c r="C112" s="84"/>
      <c r="D112" s="85"/>
      <c r="E112" s="85"/>
      <c r="F112" s="85"/>
      <c r="G112" s="85"/>
      <c r="H112" s="85"/>
      <c r="I112" s="85"/>
      <c r="J112" s="86"/>
    </row>
    <row r="113" spans="2:10" x14ac:dyDescent="0.25">
      <c r="B113" s="84"/>
      <c r="C113" s="84"/>
      <c r="D113" s="85"/>
      <c r="E113" s="85"/>
      <c r="F113" s="85"/>
      <c r="G113" s="85"/>
      <c r="H113" s="85"/>
      <c r="I113" s="85"/>
      <c r="J113" s="86"/>
    </row>
    <row r="114" spans="2:10" x14ac:dyDescent="0.25">
      <c r="B114" s="84"/>
      <c r="C114" s="84"/>
      <c r="D114" s="85"/>
      <c r="E114" s="85"/>
      <c r="F114" s="85"/>
      <c r="G114" s="85"/>
      <c r="H114" s="85"/>
      <c r="I114" s="85"/>
      <c r="J114" s="86"/>
    </row>
    <row r="115" spans="2:10" x14ac:dyDescent="0.25">
      <c r="B115" s="84"/>
      <c r="C115" s="84"/>
      <c r="D115" s="85"/>
      <c r="E115" s="85"/>
      <c r="F115" s="85"/>
      <c r="G115" s="85"/>
      <c r="H115" s="85"/>
      <c r="I115" s="85"/>
      <c r="J115" s="86"/>
    </row>
    <row r="116" spans="2:10" x14ac:dyDescent="0.25">
      <c r="B116" s="84"/>
      <c r="C116" s="84"/>
      <c r="D116" s="85"/>
      <c r="E116" s="85"/>
      <c r="F116" s="85"/>
      <c r="G116" s="85"/>
      <c r="H116" s="85"/>
      <c r="I116" s="85"/>
      <c r="J116" s="86"/>
    </row>
    <row r="117" spans="2:10" x14ac:dyDescent="0.25">
      <c r="B117" s="84"/>
      <c r="C117" s="84"/>
      <c r="D117" s="85"/>
      <c r="E117" s="85"/>
      <c r="F117" s="85"/>
      <c r="G117" s="85"/>
      <c r="H117" s="85"/>
      <c r="I117" s="85"/>
      <c r="J117" s="86"/>
    </row>
    <row r="118" spans="2:10" x14ac:dyDescent="0.25">
      <c r="B118" s="84"/>
      <c r="C118" s="84"/>
      <c r="D118" s="85"/>
      <c r="E118" s="85"/>
      <c r="F118" s="85"/>
      <c r="G118" s="85"/>
      <c r="H118" s="85"/>
      <c r="I118" s="85"/>
      <c r="J118" s="86"/>
    </row>
    <row r="119" spans="2:10" x14ac:dyDescent="0.25">
      <c r="B119" s="84"/>
      <c r="C119" s="84"/>
      <c r="D119" s="85"/>
      <c r="E119" s="85"/>
      <c r="F119" s="85"/>
      <c r="G119" s="85"/>
      <c r="H119" s="85"/>
      <c r="I119" s="85"/>
      <c r="J119" s="86"/>
    </row>
    <row r="120" spans="2:10" x14ac:dyDescent="0.25">
      <c r="B120" s="84"/>
      <c r="C120" s="84"/>
      <c r="D120" s="85"/>
      <c r="E120" s="85"/>
      <c r="F120" s="85"/>
      <c r="G120" s="85"/>
      <c r="H120" s="85"/>
      <c r="I120" s="85"/>
      <c r="J120" s="86"/>
    </row>
    <row r="121" spans="2:10" x14ac:dyDescent="0.25">
      <c r="B121" s="84"/>
      <c r="C121" s="84"/>
      <c r="D121" s="85"/>
      <c r="E121" s="85"/>
      <c r="F121" s="85"/>
      <c r="G121" s="85"/>
      <c r="H121" s="85"/>
      <c r="I121" s="85"/>
      <c r="J121" s="86"/>
    </row>
    <row r="122" spans="2:10" x14ac:dyDescent="0.25">
      <c r="B122" s="84"/>
      <c r="C122" s="84"/>
      <c r="D122" s="85"/>
      <c r="E122" s="85"/>
      <c r="F122" s="85"/>
      <c r="G122" s="85"/>
      <c r="H122" s="85"/>
      <c r="I122" s="85"/>
      <c r="J122" s="86"/>
    </row>
    <row r="123" spans="2:10" x14ac:dyDescent="0.25">
      <c r="B123" s="84"/>
      <c r="C123" s="84"/>
      <c r="D123" s="85"/>
      <c r="E123" s="85"/>
      <c r="F123" s="85"/>
      <c r="G123" s="85"/>
      <c r="H123" s="85"/>
      <c r="I123" s="85"/>
      <c r="J123" s="86"/>
    </row>
    <row r="124" spans="2:10" x14ac:dyDescent="0.25">
      <c r="B124" s="84"/>
      <c r="C124" s="84"/>
      <c r="D124" s="85"/>
      <c r="E124" s="85"/>
      <c r="F124" s="85"/>
      <c r="G124" s="85"/>
      <c r="H124" s="85"/>
      <c r="I124" s="85"/>
      <c r="J124" s="86"/>
    </row>
    <row r="125" spans="2:10" x14ac:dyDescent="0.25">
      <c r="B125" s="84"/>
      <c r="C125" s="84"/>
      <c r="D125" s="85"/>
      <c r="E125" s="85"/>
      <c r="F125" s="85"/>
      <c r="G125" s="85"/>
      <c r="H125" s="85"/>
      <c r="I125" s="85"/>
      <c r="J125" s="86"/>
    </row>
    <row r="126" spans="2:10" x14ac:dyDescent="0.25">
      <c r="B126" s="84"/>
      <c r="C126" s="84"/>
      <c r="D126" s="85"/>
      <c r="E126" s="85"/>
      <c r="F126" s="85"/>
      <c r="G126" s="85"/>
      <c r="H126" s="85"/>
      <c r="I126" s="85"/>
      <c r="J126" s="86"/>
    </row>
    <row r="127" spans="2:10" x14ac:dyDescent="0.25">
      <c r="B127" s="84"/>
      <c r="C127" s="84"/>
      <c r="D127" s="85"/>
      <c r="E127" s="85"/>
      <c r="F127" s="85"/>
      <c r="G127" s="85"/>
      <c r="H127" s="85"/>
      <c r="I127" s="85"/>
      <c r="J127" s="86"/>
    </row>
    <row r="128" spans="2:10" x14ac:dyDescent="0.25">
      <c r="B128" s="84"/>
      <c r="C128" s="84"/>
      <c r="D128" s="85"/>
      <c r="E128" s="85"/>
      <c r="F128" s="85"/>
      <c r="G128" s="85"/>
      <c r="H128" s="85"/>
      <c r="I128" s="85"/>
      <c r="J128" s="86"/>
    </row>
    <row r="129" spans="2:10" x14ac:dyDescent="0.25">
      <c r="B129" s="84"/>
      <c r="C129" s="84"/>
      <c r="D129" s="85"/>
      <c r="E129" s="85"/>
      <c r="F129" s="85"/>
      <c r="G129" s="85"/>
      <c r="H129" s="85"/>
      <c r="I129" s="85"/>
      <c r="J129" s="86"/>
    </row>
    <row r="130" spans="2:10" x14ac:dyDescent="0.25">
      <c r="B130" s="84"/>
      <c r="C130" s="84"/>
      <c r="D130" s="85"/>
      <c r="E130" s="85"/>
      <c r="F130" s="85"/>
      <c r="G130" s="85"/>
      <c r="H130" s="85"/>
      <c r="I130" s="85"/>
      <c r="J130" s="86"/>
    </row>
    <row r="131" spans="2:10" x14ac:dyDescent="0.25">
      <c r="B131" s="84"/>
      <c r="C131" s="84"/>
      <c r="D131" s="85"/>
      <c r="E131" s="85"/>
      <c r="F131" s="85"/>
      <c r="G131" s="85"/>
      <c r="H131" s="85"/>
      <c r="I131" s="85"/>
      <c r="J131" s="86"/>
    </row>
    <row r="132" spans="2:10" x14ac:dyDescent="0.25">
      <c r="B132" s="84"/>
      <c r="C132" s="84"/>
      <c r="D132" s="85"/>
      <c r="E132" s="85"/>
      <c r="F132" s="85"/>
      <c r="G132" s="85"/>
      <c r="H132" s="85"/>
      <c r="I132" s="85"/>
      <c r="J132" s="86"/>
    </row>
    <row r="133" spans="2:10" x14ac:dyDescent="0.25">
      <c r="B133" s="84"/>
      <c r="C133" s="84"/>
      <c r="D133" s="85"/>
      <c r="E133" s="85"/>
      <c r="F133" s="85"/>
      <c r="G133" s="85"/>
      <c r="H133" s="85"/>
      <c r="I133" s="85"/>
      <c r="J133" s="86"/>
    </row>
    <row r="134" spans="2:10" x14ac:dyDescent="0.25">
      <c r="B134" s="84"/>
      <c r="C134" s="84"/>
      <c r="D134" s="85"/>
      <c r="E134" s="85"/>
      <c r="F134" s="85"/>
      <c r="G134" s="85"/>
      <c r="H134" s="85"/>
      <c r="I134" s="85"/>
      <c r="J134" s="86"/>
    </row>
    <row r="135" spans="2:10" x14ac:dyDescent="0.25">
      <c r="B135" s="84"/>
      <c r="C135" s="84"/>
      <c r="D135" s="85"/>
      <c r="E135" s="85"/>
      <c r="F135" s="85"/>
      <c r="G135" s="85"/>
      <c r="H135" s="85"/>
      <c r="I135" s="85"/>
      <c r="J135" s="86"/>
    </row>
    <row r="136" spans="2:10" x14ac:dyDescent="0.25">
      <c r="B136" s="84"/>
      <c r="C136" s="84"/>
      <c r="D136" s="85"/>
      <c r="E136" s="85"/>
      <c r="F136" s="85"/>
      <c r="G136" s="85"/>
      <c r="H136" s="85"/>
      <c r="I136" s="85"/>
      <c r="J136" s="86"/>
    </row>
    <row r="137" spans="2:10" x14ac:dyDescent="0.25">
      <c r="B137" s="84"/>
      <c r="C137" s="84"/>
      <c r="D137" s="85"/>
      <c r="E137" s="85"/>
      <c r="F137" s="85"/>
      <c r="G137" s="85"/>
      <c r="H137" s="85"/>
      <c r="I137" s="85"/>
      <c r="J137" s="86"/>
    </row>
    <row r="138" spans="2:10" x14ac:dyDescent="0.25">
      <c r="B138" s="84"/>
      <c r="C138" s="84"/>
      <c r="D138" s="85"/>
      <c r="E138" s="85"/>
      <c r="F138" s="85"/>
      <c r="G138" s="85"/>
      <c r="H138" s="85"/>
      <c r="I138" s="85"/>
      <c r="J138" s="86"/>
    </row>
    <row r="139" spans="2:10" x14ac:dyDescent="0.25">
      <c r="B139" s="84"/>
      <c r="C139" s="84"/>
      <c r="D139" s="85"/>
      <c r="E139" s="85"/>
      <c r="F139" s="85"/>
      <c r="G139" s="85"/>
      <c r="H139" s="85"/>
      <c r="I139" s="85"/>
      <c r="J139" s="86"/>
    </row>
    <row r="140" spans="2:10" x14ac:dyDescent="0.25">
      <c r="B140" s="84"/>
      <c r="C140" s="84"/>
      <c r="D140" s="85"/>
      <c r="E140" s="85"/>
      <c r="F140" s="85"/>
      <c r="G140" s="85"/>
      <c r="H140" s="85"/>
      <c r="I140" s="85"/>
      <c r="J140" s="86"/>
    </row>
    <row r="141" spans="2:10" x14ac:dyDescent="0.25">
      <c r="B141" s="84"/>
      <c r="C141" s="84"/>
      <c r="D141" s="85"/>
      <c r="E141" s="85"/>
      <c r="F141" s="85"/>
      <c r="G141" s="85"/>
      <c r="H141" s="85"/>
      <c r="I141" s="85"/>
      <c r="J141" s="86"/>
    </row>
    <row r="142" spans="2:10" x14ac:dyDescent="0.25">
      <c r="B142" s="84"/>
      <c r="C142" s="84"/>
      <c r="D142" s="85"/>
      <c r="E142" s="85"/>
      <c r="F142" s="85"/>
      <c r="G142" s="85"/>
      <c r="H142" s="85"/>
      <c r="I142" s="85"/>
      <c r="J142" s="86"/>
    </row>
    <row r="143" spans="2:10" x14ac:dyDescent="0.25">
      <c r="B143" s="84"/>
      <c r="C143" s="84"/>
      <c r="D143" s="85"/>
      <c r="E143" s="85"/>
      <c r="F143" s="85"/>
      <c r="G143" s="85"/>
      <c r="H143" s="85"/>
      <c r="I143" s="85"/>
      <c r="J143" s="86"/>
    </row>
    <row r="144" spans="2:10" x14ac:dyDescent="0.25">
      <c r="B144" s="84"/>
      <c r="C144" s="84"/>
      <c r="D144" s="85"/>
      <c r="E144" s="85"/>
      <c r="F144" s="85"/>
      <c r="G144" s="85"/>
      <c r="H144" s="85"/>
      <c r="I144" s="85"/>
      <c r="J144" s="86"/>
    </row>
    <row r="145" spans="2:10" x14ac:dyDescent="0.25">
      <c r="B145" s="84"/>
      <c r="C145" s="84"/>
      <c r="D145" s="85"/>
      <c r="E145" s="85"/>
      <c r="F145" s="85"/>
      <c r="G145" s="85"/>
      <c r="H145" s="85"/>
      <c r="I145" s="85"/>
      <c r="J145" s="86"/>
    </row>
    <row r="146" spans="2:10" x14ac:dyDescent="0.25">
      <c r="B146" s="84"/>
      <c r="C146" s="84"/>
      <c r="D146" s="85"/>
      <c r="E146" s="85"/>
      <c r="F146" s="85"/>
      <c r="G146" s="85"/>
      <c r="H146" s="85"/>
      <c r="I146" s="85"/>
      <c r="J146" s="86"/>
    </row>
    <row r="147" spans="2:10" x14ac:dyDescent="0.25">
      <c r="B147" s="84"/>
      <c r="C147" s="84"/>
      <c r="D147" s="85"/>
      <c r="E147" s="85"/>
      <c r="F147" s="85"/>
      <c r="G147" s="85"/>
      <c r="H147" s="85"/>
      <c r="I147" s="85"/>
      <c r="J147" s="86"/>
    </row>
    <row r="148" spans="2:10" x14ac:dyDescent="0.25">
      <c r="B148" s="84"/>
      <c r="C148" s="84"/>
      <c r="D148" s="85"/>
      <c r="E148" s="85"/>
      <c r="F148" s="85"/>
      <c r="G148" s="85"/>
      <c r="H148" s="85"/>
      <c r="I148" s="85"/>
      <c r="J148" s="86"/>
    </row>
    <row r="149" spans="2:10" x14ac:dyDescent="0.25">
      <c r="B149" s="84"/>
      <c r="C149" s="84"/>
      <c r="D149" s="85"/>
      <c r="E149" s="85"/>
      <c r="F149" s="85"/>
      <c r="G149" s="85"/>
      <c r="H149" s="85"/>
      <c r="I149" s="85"/>
      <c r="J149" s="86"/>
    </row>
    <row r="150" spans="2:10" x14ac:dyDescent="0.25">
      <c r="B150" s="84"/>
      <c r="C150" s="84"/>
      <c r="D150" s="85"/>
      <c r="E150" s="85"/>
      <c r="F150" s="85"/>
      <c r="G150" s="85"/>
      <c r="H150" s="85"/>
      <c r="I150" s="85"/>
      <c r="J150" s="86"/>
    </row>
    <row r="151" spans="2:10" x14ac:dyDescent="0.25">
      <c r="B151" s="84"/>
      <c r="C151" s="84"/>
      <c r="D151" s="85"/>
      <c r="E151" s="85"/>
      <c r="F151" s="85"/>
      <c r="G151" s="85"/>
      <c r="H151" s="85"/>
      <c r="I151" s="85"/>
      <c r="J151" s="86"/>
    </row>
    <row r="152" spans="2:10" x14ac:dyDescent="0.25">
      <c r="B152" s="84"/>
      <c r="C152" s="84"/>
      <c r="D152" s="85"/>
      <c r="E152" s="85"/>
      <c r="F152" s="85"/>
      <c r="G152" s="85"/>
      <c r="H152" s="85"/>
      <c r="I152" s="85"/>
      <c r="J152" s="86"/>
    </row>
    <row r="153" spans="2:10" x14ac:dyDescent="0.25">
      <c r="B153" s="84"/>
      <c r="C153" s="84"/>
      <c r="D153" s="85"/>
      <c r="E153" s="85"/>
      <c r="F153" s="85"/>
      <c r="G153" s="85"/>
      <c r="H153" s="85"/>
      <c r="I153" s="85"/>
      <c r="J153" s="86"/>
    </row>
    <row r="154" spans="2:10" x14ac:dyDescent="0.25">
      <c r="B154" s="84"/>
      <c r="C154" s="84"/>
      <c r="D154" s="85"/>
      <c r="E154" s="85"/>
      <c r="F154" s="85"/>
      <c r="G154" s="85"/>
      <c r="H154" s="85"/>
      <c r="I154" s="85"/>
      <c r="J154" s="86"/>
    </row>
    <row r="155" spans="2:10" x14ac:dyDescent="0.25">
      <c r="B155" s="84"/>
      <c r="C155" s="84"/>
      <c r="D155" s="85"/>
      <c r="E155" s="85"/>
      <c r="F155" s="85"/>
      <c r="G155" s="85"/>
      <c r="H155" s="85"/>
      <c r="I155" s="85"/>
      <c r="J155" s="86"/>
    </row>
    <row r="156" spans="2:10" x14ac:dyDescent="0.25">
      <c r="B156" s="84"/>
      <c r="C156" s="84"/>
      <c r="D156" s="85"/>
      <c r="E156" s="85"/>
      <c r="F156" s="85"/>
      <c r="G156" s="85"/>
      <c r="H156" s="85"/>
      <c r="I156" s="85"/>
      <c r="J156" s="86"/>
    </row>
    <row r="157" spans="2:10" x14ac:dyDescent="0.25">
      <c r="B157" s="84"/>
      <c r="C157" s="84"/>
      <c r="D157" s="85"/>
      <c r="E157" s="85"/>
      <c r="F157" s="85"/>
      <c r="G157" s="85"/>
      <c r="H157" s="85"/>
      <c r="I157" s="85"/>
      <c r="J157" s="86"/>
    </row>
    <row r="158" spans="2:10" x14ac:dyDescent="0.25">
      <c r="B158" s="84"/>
      <c r="C158" s="84"/>
      <c r="D158" s="85"/>
      <c r="E158" s="85"/>
      <c r="F158" s="85"/>
      <c r="G158" s="85"/>
      <c r="H158" s="85"/>
      <c r="I158" s="85"/>
      <c r="J158" s="86"/>
    </row>
    <row r="159" spans="2:10" x14ac:dyDescent="0.25">
      <c r="B159" s="84"/>
      <c r="C159" s="84"/>
      <c r="D159" s="85"/>
      <c r="E159" s="85"/>
      <c r="F159" s="85"/>
      <c r="G159" s="85"/>
      <c r="H159" s="85"/>
      <c r="I159" s="85"/>
      <c r="J159" s="86"/>
    </row>
    <row r="160" spans="2:10" x14ac:dyDescent="0.25">
      <c r="B160" s="84"/>
      <c r="C160" s="84"/>
      <c r="D160" s="85"/>
      <c r="E160" s="85"/>
      <c r="F160" s="85"/>
      <c r="G160" s="85"/>
      <c r="H160" s="85"/>
      <c r="I160" s="85"/>
      <c r="J160" s="86"/>
    </row>
    <row r="161" spans="2:10" x14ac:dyDescent="0.25">
      <c r="B161" s="84"/>
      <c r="C161" s="84"/>
      <c r="D161" s="85"/>
      <c r="E161" s="85"/>
      <c r="F161" s="85"/>
      <c r="G161" s="85"/>
      <c r="H161" s="85"/>
      <c r="I161" s="85"/>
      <c r="J161" s="86"/>
    </row>
    <row r="162" spans="2:10" x14ac:dyDescent="0.25">
      <c r="B162" s="84"/>
      <c r="C162" s="84"/>
      <c r="D162" s="85"/>
      <c r="E162" s="85"/>
      <c r="F162" s="85"/>
      <c r="G162" s="85"/>
      <c r="H162" s="85"/>
      <c r="I162" s="85"/>
      <c r="J162" s="86"/>
    </row>
    <row r="163" spans="2:10" x14ac:dyDescent="0.25">
      <c r="B163" s="84"/>
      <c r="C163" s="84"/>
      <c r="D163" s="85"/>
      <c r="E163" s="85"/>
      <c r="F163" s="85"/>
      <c r="G163" s="85"/>
      <c r="H163" s="85"/>
      <c r="I163" s="85"/>
      <c r="J163" s="86"/>
    </row>
    <row r="164" spans="2:10" x14ac:dyDescent="0.25">
      <c r="B164" s="84"/>
      <c r="C164" s="84"/>
      <c r="D164" s="85"/>
      <c r="E164" s="85"/>
      <c r="F164" s="85"/>
      <c r="G164" s="85"/>
      <c r="H164" s="85"/>
      <c r="I164" s="85"/>
      <c r="J164" s="86"/>
    </row>
    <row r="165" spans="2:10" x14ac:dyDescent="0.25">
      <c r="B165" s="84"/>
      <c r="C165" s="84"/>
      <c r="D165" s="85"/>
      <c r="E165" s="85"/>
      <c r="F165" s="85"/>
      <c r="G165" s="85"/>
      <c r="H165" s="85"/>
      <c r="I165" s="85"/>
      <c r="J165" s="86"/>
    </row>
    <row r="166" spans="2:10" x14ac:dyDescent="0.25">
      <c r="B166" s="84"/>
      <c r="C166" s="84"/>
      <c r="D166" s="85"/>
      <c r="E166" s="85"/>
      <c r="F166" s="85"/>
      <c r="G166" s="85"/>
      <c r="H166" s="85"/>
      <c r="I166" s="85"/>
      <c r="J166" s="86"/>
    </row>
    <row r="167" spans="2:10" x14ac:dyDescent="0.25">
      <c r="B167" s="84"/>
      <c r="C167" s="84"/>
      <c r="D167" s="85"/>
      <c r="E167" s="85"/>
      <c r="F167" s="85"/>
      <c r="G167" s="85"/>
      <c r="H167" s="85"/>
      <c r="I167" s="85"/>
      <c r="J167" s="86"/>
    </row>
    <row r="168" spans="2:10" x14ac:dyDescent="0.25">
      <c r="B168" s="84"/>
      <c r="C168" s="84"/>
      <c r="D168" s="85"/>
      <c r="E168" s="85"/>
      <c r="F168" s="85"/>
      <c r="G168" s="85"/>
      <c r="H168" s="85"/>
      <c r="I168" s="85"/>
      <c r="J168" s="86"/>
    </row>
    <row r="169" spans="2:10" x14ac:dyDescent="0.25">
      <c r="B169" s="84"/>
      <c r="C169" s="84"/>
      <c r="D169" s="85"/>
      <c r="E169" s="85"/>
      <c r="F169" s="85"/>
      <c r="G169" s="85"/>
      <c r="H169" s="85"/>
      <c r="I169" s="85"/>
      <c r="J169" s="86"/>
    </row>
    <row r="170" spans="2:10" x14ac:dyDescent="0.25">
      <c r="B170" s="84"/>
      <c r="C170" s="84"/>
      <c r="D170" s="85"/>
      <c r="E170" s="85"/>
      <c r="F170" s="85"/>
      <c r="G170" s="85"/>
      <c r="H170" s="85"/>
      <c r="I170" s="85"/>
      <c r="J170" s="86"/>
    </row>
    <row r="171" spans="2:10" x14ac:dyDescent="0.25">
      <c r="B171" s="84"/>
      <c r="C171" s="84"/>
      <c r="D171" s="85"/>
      <c r="E171" s="85"/>
      <c r="F171" s="85"/>
      <c r="G171" s="85"/>
      <c r="H171" s="85"/>
      <c r="I171" s="85"/>
      <c r="J171" s="86"/>
    </row>
    <row r="172" spans="2:10" x14ac:dyDescent="0.25">
      <c r="B172" s="84"/>
      <c r="C172" s="84"/>
      <c r="D172" s="85"/>
      <c r="E172" s="85"/>
      <c r="F172" s="85"/>
      <c r="G172" s="85"/>
      <c r="H172" s="85"/>
      <c r="I172" s="85"/>
      <c r="J172" s="86"/>
    </row>
    <row r="173" spans="2:10" x14ac:dyDescent="0.25">
      <c r="B173" s="84"/>
      <c r="C173" s="84"/>
      <c r="D173" s="85"/>
      <c r="E173" s="85"/>
      <c r="F173" s="85"/>
      <c r="G173" s="85"/>
      <c r="H173" s="85"/>
      <c r="I173" s="85"/>
      <c r="J173" s="86"/>
    </row>
    <row r="174" spans="2:10" x14ac:dyDescent="0.25">
      <c r="B174" s="84"/>
      <c r="C174" s="84"/>
      <c r="D174" s="85"/>
      <c r="E174" s="85"/>
      <c r="F174" s="85"/>
      <c r="G174" s="85"/>
      <c r="H174" s="85"/>
      <c r="I174" s="85"/>
      <c r="J174" s="86"/>
    </row>
    <row r="175" spans="2:10" x14ac:dyDescent="0.25">
      <c r="B175" s="84"/>
      <c r="C175" s="84"/>
      <c r="D175" s="85"/>
      <c r="E175" s="85"/>
      <c r="F175" s="85"/>
      <c r="G175" s="85"/>
      <c r="H175" s="85"/>
      <c r="I175" s="85"/>
      <c r="J175" s="86"/>
    </row>
    <row r="176" spans="2:10" x14ac:dyDescent="0.25">
      <c r="B176" s="84"/>
      <c r="C176" s="84"/>
      <c r="D176" s="85"/>
      <c r="E176" s="85"/>
      <c r="F176" s="85"/>
      <c r="G176" s="85"/>
      <c r="H176" s="85"/>
      <c r="I176" s="85"/>
      <c r="J176" s="86"/>
    </row>
    <row r="177" spans="2:10" x14ac:dyDescent="0.25">
      <c r="B177" s="84"/>
      <c r="C177" s="84"/>
      <c r="D177" s="85"/>
      <c r="E177" s="85"/>
      <c r="F177" s="85"/>
      <c r="G177" s="85"/>
      <c r="H177" s="85"/>
      <c r="I177" s="85"/>
      <c r="J177" s="86"/>
    </row>
    <row r="178" spans="2:10" x14ac:dyDescent="0.25">
      <c r="B178" s="84"/>
      <c r="C178" s="84"/>
      <c r="D178" s="85"/>
      <c r="E178" s="85"/>
      <c r="F178" s="85"/>
      <c r="G178" s="85"/>
      <c r="H178" s="85"/>
      <c r="I178" s="85"/>
      <c r="J178" s="86"/>
    </row>
    <row r="179" spans="2:10" x14ac:dyDescent="0.25">
      <c r="B179" s="84"/>
      <c r="C179" s="84"/>
      <c r="D179" s="85"/>
      <c r="E179" s="85"/>
      <c r="F179" s="85"/>
      <c r="G179" s="85"/>
      <c r="H179" s="85"/>
      <c r="I179" s="85"/>
      <c r="J179" s="86"/>
    </row>
    <row r="180" spans="2:10" x14ac:dyDescent="0.25">
      <c r="B180" s="84"/>
      <c r="C180" s="84"/>
      <c r="D180" s="85"/>
      <c r="E180" s="85"/>
      <c r="F180" s="85"/>
      <c r="G180" s="85"/>
      <c r="H180" s="85"/>
      <c r="I180" s="85"/>
      <c r="J180" s="86"/>
    </row>
    <row r="181" spans="2:10" x14ac:dyDescent="0.25">
      <c r="B181" s="84"/>
      <c r="C181" s="84"/>
      <c r="D181" s="85"/>
      <c r="E181" s="85"/>
      <c r="F181" s="85"/>
      <c r="G181" s="85"/>
      <c r="H181" s="85"/>
      <c r="I181" s="85"/>
      <c r="J181" s="86"/>
    </row>
    <row r="182" spans="2:10" x14ac:dyDescent="0.25">
      <c r="B182" s="84"/>
      <c r="C182" s="84"/>
      <c r="D182" s="85"/>
      <c r="E182" s="85"/>
      <c r="F182" s="85"/>
      <c r="G182" s="85"/>
      <c r="H182" s="85"/>
      <c r="I182" s="85"/>
      <c r="J182" s="86"/>
    </row>
    <row r="183" spans="2:10" x14ac:dyDescent="0.25">
      <c r="B183" s="84"/>
      <c r="C183" s="84"/>
      <c r="D183" s="85"/>
      <c r="E183" s="85"/>
      <c r="F183" s="85"/>
      <c r="G183" s="85"/>
      <c r="H183" s="85"/>
      <c r="I183" s="85"/>
      <c r="J183" s="86"/>
    </row>
    <row r="184" spans="2:10" x14ac:dyDescent="0.25">
      <c r="B184" s="84"/>
      <c r="C184" s="84"/>
      <c r="D184" s="85"/>
      <c r="E184" s="85"/>
      <c r="F184" s="85"/>
      <c r="G184" s="85"/>
      <c r="H184" s="85"/>
      <c r="I184" s="85"/>
      <c r="J184" s="86"/>
    </row>
    <row r="185" spans="2:10" x14ac:dyDescent="0.25">
      <c r="B185" s="84"/>
      <c r="C185" s="84"/>
      <c r="D185" s="85"/>
      <c r="E185" s="85"/>
      <c r="F185" s="85"/>
      <c r="G185" s="85"/>
      <c r="H185" s="85"/>
      <c r="I185" s="85"/>
      <c r="J185" s="86"/>
    </row>
    <row r="186" spans="2:10" x14ac:dyDescent="0.25">
      <c r="B186" s="84"/>
      <c r="C186" s="84"/>
      <c r="D186" s="85"/>
      <c r="E186" s="85"/>
      <c r="F186" s="85"/>
      <c r="G186" s="85"/>
      <c r="H186" s="85"/>
      <c r="I186" s="85"/>
      <c r="J186" s="86"/>
    </row>
    <row r="187" spans="2:10" x14ac:dyDescent="0.25">
      <c r="B187" s="84"/>
      <c r="C187" s="84"/>
      <c r="D187" s="85"/>
      <c r="E187" s="85"/>
      <c r="F187" s="85"/>
      <c r="G187" s="85"/>
      <c r="H187" s="85"/>
      <c r="I187" s="85"/>
      <c r="J187" s="86"/>
    </row>
    <row r="188" spans="2:10" x14ac:dyDescent="0.25">
      <c r="B188" s="84"/>
      <c r="C188" s="84"/>
      <c r="D188" s="85"/>
      <c r="E188" s="85"/>
      <c r="F188" s="85"/>
      <c r="G188" s="85"/>
      <c r="H188" s="85"/>
      <c r="I188" s="85"/>
      <c r="J188" s="86"/>
    </row>
    <row r="189" spans="2:10" x14ac:dyDescent="0.25">
      <c r="B189" s="84"/>
      <c r="C189" s="84"/>
      <c r="D189" s="85"/>
      <c r="E189" s="85"/>
      <c r="F189" s="85"/>
      <c r="G189" s="85"/>
      <c r="H189" s="85"/>
      <c r="I189" s="85"/>
      <c r="J189" s="86"/>
    </row>
    <row r="190" spans="2:10" x14ac:dyDescent="0.25">
      <c r="B190" s="84"/>
      <c r="C190" s="84"/>
      <c r="D190" s="85"/>
      <c r="E190" s="85"/>
      <c r="F190" s="85"/>
      <c r="G190" s="85"/>
      <c r="H190" s="85"/>
      <c r="I190" s="85"/>
      <c r="J190" s="86"/>
    </row>
    <row r="191" spans="2:10" x14ac:dyDescent="0.25">
      <c r="B191" s="84"/>
      <c r="C191" s="84"/>
      <c r="D191" s="85"/>
      <c r="E191" s="85"/>
      <c r="F191" s="85"/>
      <c r="G191" s="85"/>
      <c r="H191" s="85"/>
      <c r="I191" s="85"/>
      <c r="J191" s="86"/>
    </row>
    <row r="192" spans="2:10" x14ac:dyDescent="0.25">
      <c r="B192" s="84"/>
      <c r="C192" s="84"/>
      <c r="D192" s="85"/>
      <c r="E192" s="85"/>
      <c r="F192" s="85"/>
      <c r="G192" s="85"/>
      <c r="H192" s="85"/>
      <c r="I192" s="85"/>
      <c r="J192" s="86"/>
    </row>
    <row r="193" spans="2:10" x14ac:dyDescent="0.25">
      <c r="B193" s="84"/>
      <c r="C193" s="84"/>
      <c r="D193" s="85"/>
      <c r="E193" s="85"/>
      <c r="F193" s="85"/>
      <c r="G193" s="85"/>
      <c r="H193" s="85"/>
      <c r="I193" s="85"/>
      <c r="J193" s="86"/>
    </row>
    <row r="194" spans="2:10" x14ac:dyDescent="0.25">
      <c r="B194" s="84"/>
      <c r="C194" s="84"/>
      <c r="D194" s="85"/>
      <c r="E194" s="85"/>
      <c r="F194" s="85"/>
      <c r="G194" s="85"/>
      <c r="H194" s="85"/>
      <c r="I194" s="85"/>
      <c r="J194" s="86"/>
    </row>
    <row r="195" spans="2:10" x14ac:dyDescent="0.25">
      <c r="B195" s="84"/>
      <c r="C195" s="84"/>
      <c r="D195" s="85"/>
      <c r="E195" s="85"/>
      <c r="F195" s="85"/>
      <c r="G195" s="85"/>
      <c r="H195" s="85"/>
      <c r="I195" s="85"/>
      <c r="J195" s="86"/>
    </row>
    <row r="196" spans="2:10" x14ac:dyDescent="0.25">
      <c r="B196" s="84"/>
      <c r="C196" s="84"/>
      <c r="D196" s="85"/>
      <c r="E196" s="85"/>
      <c r="F196" s="85"/>
      <c r="G196" s="85"/>
      <c r="H196" s="85"/>
      <c r="I196" s="85"/>
      <c r="J196" s="86"/>
    </row>
    <row r="197" spans="2:10" x14ac:dyDescent="0.25">
      <c r="B197" s="84"/>
      <c r="C197" s="84"/>
      <c r="D197" s="85"/>
      <c r="E197" s="85"/>
      <c r="F197" s="85"/>
      <c r="G197" s="85"/>
      <c r="H197" s="85"/>
      <c r="I197" s="85"/>
      <c r="J197" s="86"/>
    </row>
    <row r="198" spans="2:10" x14ac:dyDescent="0.25">
      <c r="B198" s="84"/>
      <c r="C198" s="84"/>
      <c r="D198" s="85"/>
      <c r="E198" s="85"/>
      <c r="F198" s="85"/>
      <c r="G198" s="85"/>
      <c r="H198" s="85"/>
      <c r="I198" s="85"/>
      <c r="J198" s="86"/>
    </row>
    <row r="199" spans="2:10" x14ac:dyDescent="0.25">
      <c r="B199" s="84"/>
      <c r="C199" s="84"/>
      <c r="D199" s="85"/>
      <c r="E199" s="85"/>
      <c r="F199" s="85"/>
      <c r="G199" s="85"/>
      <c r="H199" s="85"/>
      <c r="I199" s="85"/>
      <c r="J199" s="86"/>
    </row>
    <row r="200" spans="2:10" x14ac:dyDescent="0.25">
      <c r="B200" s="84"/>
      <c r="C200" s="84"/>
      <c r="D200" s="85"/>
      <c r="E200" s="85"/>
      <c r="F200" s="85"/>
      <c r="G200" s="85"/>
      <c r="H200" s="85"/>
      <c r="I200" s="85"/>
      <c r="J200" s="86"/>
    </row>
    <row r="201" spans="2:10" x14ac:dyDescent="0.25">
      <c r="B201" s="84"/>
      <c r="C201" s="84"/>
      <c r="D201" s="85"/>
      <c r="E201" s="85"/>
      <c r="F201" s="85"/>
      <c r="G201" s="85"/>
      <c r="H201" s="85"/>
      <c r="I201" s="85"/>
      <c r="J201" s="86"/>
    </row>
  </sheetData>
  <sheetProtection password="CCF5" sheet="1" objects="1" scenarios="1" formatCells="0" formatColumns="0" formatRows="0" insertRows="0" deleteRows="0" autoFilter="0"/>
  <mergeCells count="7">
    <mergeCell ref="B2:F2"/>
    <mergeCell ref="G13:J13"/>
    <mergeCell ref="B13:C13"/>
    <mergeCell ref="D13:D14"/>
    <mergeCell ref="E13:F13"/>
    <mergeCell ref="B4:C4"/>
    <mergeCell ref="E4:F4"/>
  </mergeCells>
  <dataValidations count="1">
    <dataValidation type="date" operator="greaterThan" allowBlank="1" showInputMessage="1" showErrorMessage="1" sqref="C6 F6 J15:J201">
      <formula1>42005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DATOS!$A$2:$A$3</xm:f>
          </x14:formula1>
          <xm:sqref>C7 F7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00"/>
  <sheetViews>
    <sheetView showGridLines="0" zoomScale="85" zoomScaleNormal="85" workbookViewId="0">
      <selection activeCell="D16" sqref="D16"/>
    </sheetView>
  </sheetViews>
  <sheetFormatPr baseColWidth="10" defaultRowHeight="15" x14ac:dyDescent="0.25"/>
  <cols>
    <col min="2" max="2" width="39.42578125" customWidth="1"/>
    <col min="3" max="3" width="26.28515625" customWidth="1"/>
    <col min="4" max="4" width="20.7109375" customWidth="1"/>
    <col min="5" max="5" width="27.7109375" customWidth="1"/>
    <col min="6" max="6" width="18.140625" customWidth="1"/>
    <col min="7" max="7" width="14.140625" customWidth="1"/>
    <col min="8" max="8" width="21" customWidth="1"/>
    <col min="9" max="9" width="20.85546875" customWidth="1"/>
    <col min="10" max="10" width="22.140625" customWidth="1"/>
    <col min="11" max="11" width="18.5703125" customWidth="1"/>
    <col min="12" max="12" width="18" customWidth="1"/>
  </cols>
  <sheetData>
    <row r="3" spans="2:12" ht="20.25" thickBot="1" x14ac:dyDescent="0.35">
      <c r="B3" s="95" t="s">
        <v>24</v>
      </c>
      <c r="C3" s="95"/>
      <c r="D3" s="95"/>
      <c r="E3" s="95"/>
    </row>
    <row r="4" spans="2:12" ht="15.75" thickTop="1" x14ac:dyDescent="0.25"/>
    <row r="6" spans="2:12" x14ac:dyDescent="0.25">
      <c r="B6" s="105" t="s">
        <v>23</v>
      </c>
      <c r="C6" s="105" t="s">
        <v>25</v>
      </c>
      <c r="D6" s="99" t="s">
        <v>13</v>
      </c>
      <c r="E6" s="99"/>
      <c r="F6" s="105" t="s">
        <v>26</v>
      </c>
      <c r="G6" s="99" t="s">
        <v>33</v>
      </c>
      <c r="H6" s="99"/>
      <c r="I6" s="99"/>
      <c r="J6" s="99"/>
      <c r="K6" s="99"/>
      <c r="L6" s="105" t="s">
        <v>32</v>
      </c>
    </row>
    <row r="7" spans="2:12" s="1" customFormat="1" ht="60.75" customHeight="1" x14ac:dyDescent="0.25">
      <c r="B7" s="105"/>
      <c r="C7" s="105"/>
      <c r="D7" s="88" t="s">
        <v>15</v>
      </c>
      <c r="E7" s="88" t="s">
        <v>14</v>
      </c>
      <c r="F7" s="105"/>
      <c r="G7" s="88" t="s">
        <v>27</v>
      </c>
      <c r="H7" s="88" t="s">
        <v>28</v>
      </c>
      <c r="I7" s="88" t="s">
        <v>29</v>
      </c>
      <c r="J7" s="88" t="s">
        <v>30</v>
      </c>
      <c r="K7" s="88" t="s">
        <v>31</v>
      </c>
      <c r="L7" s="105"/>
    </row>
    <row r="8" spans="2:12" s="87" customFormat="1" x14ac:dyDescent="0.25">
      <c r="B8" s="85"/>
      <c r="C8" s="85"/>
      <c r="D8" s="85"/>
      <c r="E8" s="85"/>
      <c r="F8" s="85"/>
      <c r="G8" s="85"/>
      <c r="H8" s="85"/>
      <c r="I8" s="85"/>
      <c r="J8" s="86"/>
      <c r="K8" s="85"/>
      <c r="L8" s="85"/>
    </row>
    <row r="9" spans="2:12" s="87" customFormat="1" x14ac:dyDescent="0.25">
      <c r="B9" s="85"/>
      <c r="C9" s="85"/>
      <c r="D9" s="85"/>
      <c r="E9" s="85"/>
      <c r="F9" s="85"/>
      <c r="G9" s="85"/>
      <c r="H9" s="85"/>
      <c r="I9" s="85"/>
      <c r="J9" s="86"/>
      <c r="K9" s="85"/>
      <c r="L9" s="85"/>
    </row>
    <row r="10" spans="2:12" s="87" customFormat="1" x14ac:dyDescent="0.25">
      <c r="B10" s="85"/>
      <c r="C10" s="85"/>
      <c r="D10" s="85"/>
      <c r="E10" s="85"/>
      <c r="F10" s="85"/>
      <c r="G10" s="85"/>
      <c r="H10" s="85"/>
      <c r="I10" s="85"/>
      <c r="J10" s="86"/>
      <c r="K10" s="85"/>
      <c r="L10" s="85"/>
    </row>
    <row r="11" spans="2:12" s="87" customFormat="1" x14ac:dyDescent="0.25">
      <c r="B11" s="85"/>
      <c r="C11" s="85"/>
      <c r="D11" s="85"/>
      <c r="E11" s="85"/>
      <c r="F11" s="85"/>
      <c r="G11" s="85"/>
      <c r="H11" s="85"/>
      <c r="I11" s="85"/>
      <c r="J11" s="86"/>
      <c r="K11" s="85"/>
      <c r="L11" s="85"/>
    </row>
    <row r="12" spans="2:12" s="87" customFormat="1" x14ac:dyDescent="0.25">
      <c r="B12" s="85"/>
      <c r="C12" s="85"/>
      <c r="D12" s="85"/>
      <c r="E12" s="85"/>
      <c r="F12" s="85"/>
      <c r="G12" s="85"/>
      <c r="H12" s="85"/>
      <c r="I12" s="85"/>
      <c r="J12" s="86"/>
      <c r="K12" s="85"/>
      <c r="L12" s="85"/>
    </row>
    <row r="13" spans="2:12" s="87" customFormat="1" x14ac:dyDescent="0.25">
      <c r="B13" s="85"/>
      <c r="C13" s="85"/>
      <c r="D13" s="85"/>
      <c r="E13" s="85"/>
      <c r="F13" s="85"/>
      <c r="G13" s="85"/>
      <c r="H13" s="85"/>
      <c r="I13" s="85"/>
      <c r="J13" s="86"/>
      <c r="K13" s="85"/>
      <c r="L13" s="85"/>
    </row>
    <row r="14" spans="2:12" s="87" customFormat="1" x14ac:dyDescent="0.25">
      <c r="B14" s="85"/>
      <c r="C14" s="85"/>
      <c r="D14" s="85"/>
      <c r="E14" s="85"/>
      <c r="F14" s="85"/>
      <c r="G14" s="85"/>
      <c r="H14" s="85"/>
      <c r="I14" s="85"/>
      <c r="J14" s="86"/>
      <c r="K14" s="85"/>
      <c r="L14" s="85"/>
    </row>
    <row r="15" spans="2:12" s="87" customFormat="1" x14ac:dyDescent="0.25">
      <c r="B15" s="85"/>
      <c r="C15" s="85"/>
      <c r="D15" s="85"/>
      <c r="E15" s="85"/>
      <c r="F15" s="85"/>
      <c r="G15" s="85"/>
      <c r="H15" s="85"/>
      <c r="I15" s="85"/>
      <c r="J15" s="86"/>
      <c r="K15" s="85"/>
      <c r="L15" s="85"/>
    </row>
    <row r="16" spans="2:12" s="87" customFormat="1" x14ac:dyDescent="0.25">
      <c r="B16" s="85"/>
      <c r="C16" s="85"/>
      <c r="D16" s="85"/>
      <c r="E16" s="85"/>
      <c r="F16" s="85"/>
      <c r="G16" s="85"/>
      <c r="H16" s="85"/>
      <c r="I16" s="85"/>
      <c r="J16" s="86"/>
      <c r="K16" s="85"/>
      <c r="L16" s="85"/>
    </row>
    <row r="17" spans="2:12" s="87" customFormat="1" x14ac:dyDescent="0.25">
      <c r="B17" s="85"/>
      <c r="C17" s="85"/>
      <c r="D17" s="85"/>
      <c r="E17" s="85"/>
      <c r="F17" s="85"/>
      <c r="G17" s="85"/>
      <c r="H17" s="85"/>
      <c r="I17" s="85"/>
      <c r="J17" s="86"/>
      <c r="K17" s="85"/>
      <c r="L17" s="85"/>
    </row>
    <row r="18" spans="2:12" s="87" customFormat="1" x14ac:dyDescent="0.25">
      <c r="B18" s="85"/>
      <c r="C18" s="85"/>
      <c r="D18" s="85"/>
      <c r="E18" s="85"/>
      <c r="F18" s="85"/>
      <c r="G18" s="85"/>
      <c r="H18" s="85"/>
      <c r="I18" s="85"/>
      <c r="J18" s="86"/>
      <c r="K18" s="85"/>
      <c r="L18" s="85"/>
    </row>
    <row r="19" spans="2:12" s="87" customFormat="1" x14ac:dyDescent="0.25">
      <c r="B19" s="85"/>
      <c r="C19" s="85"/>
      <c r="D19" s="85"/>
      <c r="E19" s="85"/>
      <c r="F19" s="85"/>
      <c r="G19" s="85"/>
      <c r="H19" s="85"/>
      <c r="I19" s="85"/>
      <c r="J19" s="86"/>
      <c r="K19" s="85"/>
      <c r="L19" s="85"/>
    </row>
    <row r="20" spans="2:12" s="87" customFormat="1" x14ac:dyDescent="0.25">
      <c r="B20" s="85"/>
      <c r="C20" s="85"/>
      <c r="D20" s="85"/>
      <c r="E20" s="85"/>
      <c r="F20" s="85"/>
      <c r="G20" s="85"/>
      <c r="H20" s="85"/>
      <c r="I20" s="85"/>
      <c r="J20" s="86"/>
      <c r="K20" s="85"/>
      <c r="L20" s="85"/>
    </row>
    <row r="21" spans="2:12" s="87" customFormat="1" x14ac:dyDescent="0.25">
      <c r="B21" s="85"/>
      <c r="C21" s="85"/>
      <c r="D21" s="85"/>
      <c r="E21" s="85"/>
      <c r="F21" s="85"/>
      <c r="G21" s="85"/>
      <c r="H21" s="85"/>
      <c r="I21" s="85"/>
      <c r="J21" s="86"/>
      <c r="K21" s="85"/>
      <c r="L21" s="85"/>
    </row>
    <row r="22" spans="2:12" s="87" customFormat="1" x14ac:dyDescent="0.25">
      <c r="B22" s="85"/>
      <c r="C22" s="85"/>
      <c r="D22" s="85"/>
      <c r="E22" s="85"/>
      <c r="F22" s="85"/>
      <c r="G22" s="85"/>
      <c r="H22" s="85"/>
      <c r="I22" s="85"/>
      <c r="J22" s="86"/>
      <c r="K22" s="85"/>
      <c r="L22" s="85"/>
    </row>
    <row r="23" spans="2:12" s="87" customFormat="1" x14ac:dyDescent="0.25">
      <c r="B23" s="85"/>
      <c r="C23" s="85"/>
      <c r="D23" s="85"/>
      <c r="E23" s="85"/>
      <c r="F23" s="85"/>
      <c r="G23" s="85"/>
      <c r="H23" s="85"/>
      <c r="I23" s="85"/>
      <c r="J23" s="86"/>
      <c r="K23" s="85"/>
      <c r="L23" s="85"/>
    </row>
    <row r="24" spans="2:12" s="87" customFormat="1" x14ac:dyDescent="0.25">
      <c r="B24" s="85"/>
      <c r="C24" s="85"/>
      <c r="D24" s="85"/>
      <c r="E24" s="85"/>
      <c r="F24" s="85"/>
      <c r="G24" s="85"/>
      <c r="H24" s="85"/>
      <c r="I24" s="85"/>
      <c r="J24" s="86"/>
      <c r="K24" s="85"/>
      <c r="L24" s="85"/>
    </row>
    <row r="25" spans="2:12" s="87" customFormat="1" x14ac:dyDescent="0.25">
      <c r="B25" s="85"/>
      <c r="C25" s="85"/>
      <c r="D25" s="85"/>
      <c r="E25" s="85"/>
      <c r="F25" s="85"/>
      <c r="G25" s="85"/>
      <c r="H25" s="85"/>
      <c r="I25" s="85"/>
      <c r="J25" s="86"/>
      <c r="K25" s="85"/>
      <c r="L25" s="85"/>
    </row>
    <row r="26" spans="2:12" s="87" customFormat="1" x14ac:dyDescent="0.25">
      <c r="B26" s="85"/>
      <c r="C26" s="85"/>
      <c r="D26" s="85"/>
      <c r="E26" s="85"/>
      <c r="F26" s="85"/>
      <c r="G26" s="85"/>
      <c r="H26" s="85"/>
      <c r="I26" s="85"/>
      <c r="J26" s="86"/>
      <c r="K26" s="85"/>
      <c r="L26" s="85"/>
    </row>
    <row r="27" spans="2:12" s="87" customFormat="1" x14ac:dyDescent="0.25">
      <c r="B27" s="85"/>
      <c r="C27" s="85"/>
      <c r="D27" s="85"/>
      <c r="E27" s="85"/>
      <c r="F27" s="85"/>
      <c r="G27" s="85"/>
      <c r="H27" s="85"/>
      <c r="I27" s="85"/>
      <c r="J27" s="86"/>
      <c r="K27" s="85"/>
      <c r="L27" s="85"/>
    </row>
    <row r="28" spans="2:12" x14ac:dyDescent="0.25">
      <c r="B28" s="85"/>
      <c r="C28" s="85"/>
      <c r="D28" s="85"/>
      <c r="E28" s="85"/>
      <c r="F28" s="85"/>
      <c r="G28" s="85"/>
      <c r="H28" s="85"/>
      <c r="I28" s="85"/>
      <c r="J28" s="86"/>
      <c r="K28" s="85"/>
      <c r="L28" s="85"/>
    </row>
    <row r="29" spans="2:12" x14ac:dyDescent="0.25">
      <c r="B29" s="85"/>
      <c r="C29" s="85"/>
      <c r="D29" s="85"/>
      <c r="E29" s="85"/>
      <c r="F29" s="85"/>
      <c r="G29" s="85"/>
      <c r="H29" s="85"/>
      <c r="I29" s="85"/>
      <c r="J29" s="86"/>
      <c r="K29" s="85"/>
      <c r="L29" s="85"/>
    </row>
    <row r="30" spans="2:12" x14ac:dyDescent="0.25">
      <c r="B30" s="85"/>
      <c r="C30" s="85"/>
      <c r="D30" s="85"/>
      <c r="E30" s="85"/>
      <c r="F30" s="85"/>
      <c r="G30" s="85"/>
      <c r="H30" s="85"/>
      <c r="I30" s="85"/>
      <c r="J30" s="86"/>
      <c r="K30" s="85"/>
      <c r="L30" s="85"/>
    </row>
    <row r="31" spans="2:12" x14ac:dyDescent="0.25">
      <c r="B31" s="85"/>
      <c r="C31" s="85"/>
      <c r="D31" s="85"/>
      <c r="E31" s="85"/>
      <c r="F31" s="85"/>
      <c r="G31" s="85"/>
      <c r="H31" s="85"/>
      <c r="I31" s="85"/>
      <c r="J31" s="86"/>
      <c r="K31" s="85"/>
      <c r="L31" s="85"/>
    </row>
    <row r="32" spans="2:12" x14ac:dyDescent="0.25">
      <c r="B32" s="85"/>
      <c r="C32" s="85"/>
      <c r="D32" s="85"/>
      <c r="E32" s="85"/>
      <c r="F32" s="85"/>
      <c r="G32" s="85"/>
      <c r="H32" s="85"/>
      <c r="I32" s="85"/>
      <c r="J32" s="86"/>
      <c r="K32" s="85"/>
      <c r="L32" s="85"/>
    </row>
    <row r="33" spans="2:12" x14ac:dyDescent="0.25">
      <c r="B33" s="85"/>
      <c r="C33" s="85"/>
      <c r="D33" s="85"/>
      <c r="E33" s="85"/>
      <c r="F33" s="85"/>
      <c r="G33" s="85"/>
      <c r="H33" s="85"/>
      <c r="I33" s="85"/>
      <c r="J33" s="86"/>
      <c r="K33" s="85"/>
      <c r="L33" s="85"/>
    </row>
    <row r="34" spans="2:12" x14ac:dyDescent="0.25">
      <c r="B34" s="85"/>
      <c r="C34" s="85"/>
      <c r="D34" s="85"/>
      <c r="E34" s="85"/>
      <c r="F34" s="85"/>
      <c r="G34" s="85"/>
      <c r="H34" s="85"/>
      <c r="I34" s="85"/>
      <c r="J34" s="86"/>
      <c r="K34" s="85"/>
      <c r="L34" s="85"/>
    </row>
    <row r="35" spans="2:12" x14ac:dyDescent="0.25">
      <c r="B35" s="85"/>
      <c r="C35" s="85"/>
      <c r="D35" s="85"/>
      <c r="E35" s="85"/>
      <c r="F35" s="85"/>
      <c r="G35" s="85"/>
      <c r="H35" s="85"/>
      <c r="I35" s="85"/>
      <c r="J35" s="86"/>
      <c r="K35" s="85"/>
      <c r="L35" s="85"/>
    </row>
    <row r="36" spans="2:12" x14ac:dyDescent="0.25">
      <c r="B36" s="85"/>
      <c r="C36" s="85"/>
      <c r="D36" s="85"/>
      <c r="E36" s="85"/>
      <c r="F36" s="85"/>
      <c r="G36" s="85"/>
      <c r="H36" s="85"/>
      <c r="I36" s="85"/>
      <c r="J36" s="86"/>
      <c r="K36" s="85"/>
      <c r="L36" s="85"/>
    </row>
    <row r="37" spans="2:12" x14ac:dyDescent="0.25">
      <c r="B37" s="85"/>
      <c r="C37" s="85"/>
      <c r="D37" s="85"/>
      <c r="E37" s="85"/>
      <c r="F37" s="85"/>
      <c r="G37" s="85"/>
      <c r="H37" s="85"/>
      <c r="I37" s="85"/>
      <c r="J37" s="86"/>
      <c r="K37" s="85"/>
      <c r="L37" s="85"/>
    </row>
    <row r="38" spans="2:12" x14ac:dyDescent="0.25">
      <c r="B38" s="85"/>
      <c r="C38" s="85"/>
      <c r="D38" s="85"/>
      <c r="E38" s="85"/>
      <c r="F38" s="85"/>
      <c r="G38" s="85"/>
      <c r="H38" s="85"/>
      <c r="I38" s="85"/>
      <c r="J38" s="86"/>
      <c r="K38" s="85"/>
      <c r="L38" s="85"/>
    </row>
    <row r="39" spans="2:12" x14ac:dyDescent="0.25">
      <c r="B39" s="85"/>
      <c r="C39" s="85"/>
      <c r="D39" s="85"/>
      <c r="E39" s="85"/>
      <c r="F39" s="85"/>
      <c r="G39" s="85"/>
      <c r="H39" s="85"/>
      <c r="I39" s="85"/>
      <c r="J39" s="86"/>
      <c r="K39" s="85"/>
      <c r="L39" s="85"/>
    </row>
    <row r="40" spans="2:12" x14ac:dyDescent="0.25">
      <c r="B40" s="85"/>
      <c r="C40" s="85"/>
      <c r="D40" s="85"/>
      <c r="E40" s="85"/>
      <c r="F40" s="85"/>
      <c r="G40" s="85"/>
      <c r="H40" s="85"/>
      <c r="I40" s="85"/>
      <c r="J40" s="86"/>
      <c r="K40" s="85"/>
      <c r="L40" s="85"/>
    </row>
    <row r="41" spans="2:12" x14ac:dyDescent="0.25">
      <c r="B41" s="85"/>
      <c r="C41" s="85"/>
      <c r="D41" s="85"/>
      <c r="E41" s="85"/>
      <c r="F41" s="85"/>
      <c r="G41" s="85"/>
      <c r="H41" s="85"/>
      <c r="I41" s="85"/>
      <c r="J41" s="86"/>
      <c r="K41" s="85"/>
      <c r="L41" s="85"/>
    </row>
    <row r="42" spans="2:12" x14ac:dyDescent="0.25">
      <c r="B42" s="85"/>
      <c r="C42" s="85"/>
      <c r="D42" s="85"/>
      <c r="E42" s="85"/>
      <c r="F42" s="85"/>
      <c r="G42" s="85"/>
      <c r="H42" s="85"/>
      <c r="I42" s="85"/>
      <c r="J42" s="86"/>
      <c r="K42" s="85"/>
      <c r="L42" s="85"/>
    </row>
    <row r="43" spans="2:12" x14ac:dyDescent="0.25">
      <c r="B43" s="85"/>
      <c r="C43" s="85"/>
      <c r="D43" s="85"/>
      <c r="E43" s="85"/>
      <c r="F43" s="85"/>
      <c r="G43" s="85"/>
      <c r="H43" s="85"/>
      <c r="I43" s="85"/>
      <c r="J43" s="86"/>
      <c r="K43" s="85"/>
      <c r="L43" s="85"/>
    </row>
    <row r="44" spans="2:12" x14ac:dyDescent="0.25">
      <c r="B44" s="85"/>
      <c r="C44" s="85"/>
      <c r="D44" s="85"/>
      <c r="E44" s="85"/>
      <c r="F44" s="85"/>
      <c r="G44" s="85"/>
      <c r="H44" s="85"/>
      <c r="I44" s="85"/>
      <c r="J44" s="86"/>
      <c r="K44" s="85"/>
      <c r="L44" s="85"/>
    </row>
    <row r="45" spans="2:12" x14ac:dyDescent="0.25">
      <c r="B45" s="85"/>
      <c r="C45" s="85"/>
      <c r="D45" s="85"/>
      <c r="E45" s="85"/>
      <c r="F45" s="85"/>
      <c r="G45" s="85"/>
      <c r="H45" s="85"/>
      <c r="I45" s="85"/>
      <c r="J45" s="86"/>
      <c r="K45" s="85"/>
      <c r="L45" s="85"/>
    </row>
    <row r="46" spans="2:12" x14ac:dyDescent="0.25">
      <c r="B46" s="85"/>
      <c r="C46" s="85"/>
      <c r="D46" s="85"/>
      <c r="E46" s="85"/>
      <c r="F46" s="85"/>
      <c r="G46" s="85"/>
      <c r="H46" s="85"/>
      <c r="I46" s="85"/>
      <c r="J46" s="86"/>
      <c r="K46" s="85"/>
      <c r="L46" s="85"/>
    </row>
    <row r="47" spans="2:12" x14ac:dyDescent="0.25">
      <c r="B47" s="85"/>
      <c r="C47" s="85"/>
      <c r="D47" s="85"/>
      <c r="E47" s="85"/>
      <c r="F47" s="85"/>
      <c r="G47" s="85"/>
      <c r="H47" s="85"/>
      <c r="I47" s="85"/>
      <c r="J47" s="86"/>
      <c r="K47" s="85"/>
      <c r="L47" s="85"/>
    </row>
    <row r="48" spans="2:12" x14ac:dyDescent="0.25">
      <c r="B48" s="85"/>
      <c r="C48" s="85"/>
      <c r="D48" s="85"/>
      <c r="E48" s="85"/>
      <c r="F48" s="85"/>
      <c r="G48" s="85"/>
      <c r="H48" s="85"/>
      <c r="I48" s="85"/>
      <c r="J48" s="86"/>
      <c r="K48" s="85"/>
      <c r="L48" s="85"/>
    </row>
    <row r="49" spans="2:12" x14ac:dyDescent="0.25">
      <c r="B49" s="85"/>
      <c r="C49" s="85"/>
      <c r="D49" s="85"/>
      <c r="E49" s="85"/>
      <c r="F49" s="85"/>
      <c r="G49" s="85"/>
      <c r="H49" s="85"/>
      <c r="I49" s="85"/>
      <c r="J49" s="86"/>
      <c r="K49" s="85"/>
      <c r="L49" s="85"/>
    </row>
    <row r="50" spans="2:12" x14ac:dyDescent="0.25">
      <c r="B50" s="85"/>
      <c r="C50" s="85"/>
      <c r="D50" s="85"/>
      <c r="E50" s="85"/>
      <c r="F50" s="85"/>
      <c r="G50" s="85"/>
      <c r="H50" s="85"/>
      <c r="I50" s="85"/>
      <c r="J50" s="86"/>
      <c r="K50" s="85"/>
      <c r="L50" s="85"/>
    </row>
    <row r="51" spans="2:12" x14ac:dyDescent="0.25">
      <c r="B51" s="85"/>
      <c r="C51" s="85"/>
      <c r="D51" s="85"/>
      <c r="E51" s="85"/>
      <c r="F51" s="85"/>
      <c r="G51" s="85"/>
      <c r="H51" s="85"/>
      <c r="I51" s="85"/>
      <c r="J51" s="86"/>
      <c r="K51" s="85"/>
      <c r="L51" s="85"/>
    </row>
    <row r="52" spans="2:12" x14ac:dyDescent="0.25">
      <c r="B52" s="85"/>
      <c r="C52" s="85"/>
      <c r="D52" s="85"/>
      <c r="E52" s="85"/>
      <c r="F52" s="85"/>
      <c r="G52" s="85"/>
      <c r="H52" s="85"/>
      <c r="I52" s="85"/>
      <c r="J52" s="86"/>
      <c r="K52" s="85"/>
      <c r="L52" s="85"/>
    </row>
    <row r="53" spans="2:12" x14ac:dyDescent="0.25">
      <c r="B53" s="85"/>
      <c r="C53" s="85"/>
      <c r="D53" s="85"/>
      <c r="E53" s="85"/>
      <c r="F53" s="85"/>
      <c r="G53" s="85"/>
      <c r="H53" s="85"/>
      <c r="I53" s="85"/>
      <c r="J53" s="86"/>
      <c r="K53" s="85"/>
      <c r="L53" s="85"/>
    </row>
    <row r="54" spans="2:12" x14ac:dyDescent="0.25">
      <c r="B54" s="85"/>
      <c r="C54" s="85"/>
      <c r="D54" s="85"/>
      <c r="E54" s="85"/>
      <c r="F54" s="85"/>
      <c r="G54" s="85"/>
      <c r="H54" s="85"/>
      <c r="I54" s="85"/>
      <c r="J54" s="86"/>
      <c r="K54" s="85"/>
      <c r="L54" s="85"/>
    </row>
    <row r="55" spans="2:12" x14ac:dyDescent="0.25">
      <c r="B55" s="85"/>
      <c r="C55" s="85"/>
      <c r="D55" s="85"/>
      <c r="E55" s="85"/>
      <c r="F55" s="85"/>
      <c r="G55" s="85"/>
      <c r="H55" s="85"/>
      <c r="I55" s="85"/>
      <c r="J55" s="86"/>
      <c r="K55" s="85"/>
      <c r="L55" s="85"/>
    </row>
    <row r="56" spans="2:12" x14ac:dyDescent="0.25">
      <c r="B56" s="85"/>
      <c r="C56" s="85"/>
      <c r="D56" s="85"/>
      <c r="E56" s="85"/>
      <c r="F56" s="85"/>
      <c r="G56" s="85"/>
      <c r="H56" s="85"/>
      <c r="I56" s="85"/>
      <c r="J56" s="86"/>
      <c r="K56" s="85"/>
      <c r="L56" s="85"/>
    </row>
    <row r="57" spans="2:12" x14ac:dyDescent="0.25">
      <c r="B57" s="85"/>
      <c r="C57" s="85"/>
      <c r="D57" s="85"/>
      <c r="E57" s="85"/>
      <c r="F57" s="85"/>
      <c r="G57" s="85"/>
      <c r="H57" s="85"/>
      <c r="I57" s="85"/>
      <c r="J57" s="86"/>
      <c r="K57" s="85"/>
      <c r="L57" s="85"/>
    </row>
    <row r="58" spans="2:12" x14ac:dyDescent="0.25">
      <c r="B58" s="85"/>
      <c r="C58" s="85"/>
      <c r="D58" s="85"/>
      <c r="E58" s="85"/>
      <c r="F58" s="85"/>
      <c r="G58" s="85"/>
      <c r="H58" s="85"/>
      <c r="I58" s="85"/>
      <c r="J58" s="86"/>
      <c r="K58" s="85"/>
      <c r="L58" s="85"/>
    </row>
    <row r="59" spans="2:12" x14ac:dyDescent="0.25">
      <c r="B59" s="85"/>
      <c r="C59" s="85"/>
      <c r="D59" s="85"/>
      <c r="E59" s="85"/>
      <c r="F59" s="85"/>
      <c r="G59" s="85"/>
      <c r="H59" s="85"/>
      <c r="I59" s="85"/>
      <c r="J59" s="86"/>
      <c r="K59" s="85"/>
      <c r="L59" s="85"/>
    </row>
    <row r="60" spans="2:12" x14ac:dyDescent="0.25">
      <c r="B60" s="85"/>
      <c r="C60" s="85"/>
      <c r="D60" s="85"/>
      <c r="E60" s="85"/>
      <c r="F60" s="85"/>
      <c r="G60" s="85"/>
      <c r="H60" s="85"/>
      <c r="I60" s="85"/>
      <c r="J60" s="86"/>
      <c r="K60" s="85"/>
      <c r="L60" s="85"/>
    </row>
    <row r="61" spans="2:12" x14ac:dyDescent="0.25">
      <c r="B61" s="85"/>
      <c r="C61" s="85"/>
      <c r="D61" s="85"/>
      <c r="E61" s="85"/>
      <c r="F61" s="85"/>
      <c r="G61" s="85"/>
      <c r="H61" s="85"/>
      <c r="I61" s="85"/>
      <c r="J61" s="86"/>
      <c r="K61" s="85"/>
      <c r="L61" s="85"/>
    </row>
    <row r="62" spans="2:12" x14ac:dyDescent="0.25">
      <c r="B62" s="85"/>
      <c r="C62" s="85"/>
      <c r="D62" s="85"/>
      <c r="E62" s="85"/>
      <c r="F62" s="85"/>
      <c r="G62" s="85"/>
      <c r="H62" s="85"/>
      <c r="I62" s="85"/>
      <c r="J62" s="86"/>
      <c r="K62" s="85"/>
      <c r="L62" s="85"/>
    </row>
    <row r="63" spans="2:12" x14ac:dyDescent="0.25">
      <c r="B63" s="85"/>
      <c r="C63" s="85"/>
      <c r="D63" s="85"/>
      <c r="E63" s="85"/>
      <c r="F63" s="85"/>
      <c r="G63" s="85"/>
      <c r="H63" s="85"/>
      <c r="I63" s="85"/>
      <c r="J63" s="86"/>
      <c r="K63" s="85"/>
      <c r="L63" s="85"/>
    </row>
    <row r="64" spans="2:12" x14ac:dyDescent="0.25">
      <c r="B64" s="85"/>
      <c r="C64" s="85"/>
      <c r="D64" s="85"/>
      <c r="E64" s="85"/>
      <c r="F64" s="85"/>
      <c r="G64" s="85"/>
      <c r="H64" s="85"/>
      <c r="I64" s="85"/>
      <c r="J64" s="86"/>
      <c r="K64" s="85"/>
      <c r="L64" s="85"/>
    </row>
    <row r="65" spans="2:12" x14ac:dyDescent="0.25">
      <c r="B65" s="85"/>
      <c r="C65" s="85"/>
      <c r="D65" s="85"/>
      <c r="E65" s="85"/>
      <c r="F65" s="85"/>
      <c r="G65" s="85"/>
      <c r="H65" s="85"/>
      <c r="I65" s="85"/>
      <c r="J65" s="86"/>
      <c r="K65" s="85"/>
      <c r="L65" s="85"/>
    </row>
    <row r="66" spans="2:12" x14ac:dyDescent="0.25">
      <c r="B66" s="85"/>
      <c r="C66" s="85"/>
      <c r="D66" s="85"/>
      <c r="E66" s="85"/>
      <c r="F66" s="85"/>
      <c r="G66" s="85"/>
      <c r="H66" s="85"/>
      <c r="I66" s="85"/>
      <c r="J66" s="86"/>
      <c r="K66" s="85"/>
      <c r="L66" s="85"/>
    </row>
    <row r="67" spans="2:12" x14ac:dyDescent="0.25">
      <c r="B67" s="85"/>
      <c r="C67" s="85"/>
      <c r="D67" s="85"/>
      <c r="E67" s="85"/>
      <c r="F67" s="85"/>
      <c r="G67" s="85"/>
      <c r="H67" s="85"/>
      <c r="I67" s="85"/>
      <c r="J67" s="86"/>
      <c r="K67" s="85"/>
      <c r="L67" s="85"/>
    </row>
    <row r="68" spans="2:12" x14ac:dyDescent="0.25">
      <c r="B68" s="85"/>
      <c r="C68" s="85"/>
      <c r="D68" s="85"/>
      <c r="E68" s="85"/>
      <c r="F68" s="85"/>
      <c r="G68" s="85"/>
      <c r="H68" s="85"/>
      <c r="I68" s="85"/>
      <c r="J68" s="86"/>
      <c r="K68" s="85"/>
      <c r="L68" s="85"/>
    </row>
    <row r="69" spans="2:12" x14ac:dyDescent="0.25">
      <c r="B69" s="85"/>
      <c r="C69" s="85"/>
      <c r="D69" s="85"/>
      <c r="E69" s="85"/>
      <c r="F69" s="85"/>
      <c r="G69" s="85"/>
      <c r="H69" s="85"/>
      <c r="I69" s="85"/>
      <c r="J69" s="86"/>
      <c r="K69" s="85"/>
      <c r="L69" s="85"/>
    </row>
    <row r="70" spans="2:12" x14ac:dyDescent="0.25">
      <c r="B70" s="85"/>
      <c r="C70" s="85"/>
      <c r="D70" s="85"/>
      <c r="E70" s="85"/>
      <c r="F70" s="85"/>
      <c r="G70" s="85"/>
      <c r="H70" s="85"/>
      <c r="I70" s="85"/>
      <c r="J70" s="86"/>
      <c r="K70" s="85"/>
      <c r="L70" s="85"/>
    </row>
    <row r="71" spans="2:12" x14ac:dyDescent="0.25">
      <c r="B71" s="85"/>
      <c r="C71" s="85"/>
      <c r="D71" s="85"/>
      <c r="E71" s="85"/>
      <c r="F71" s="85"/>
      <c r="G71" s="85"/>
      <c r="H71" s="85"/>
      <c r="I71" s="85"/>
      <c r="J71" s="86"/>
      <c r="K71" s="85"/>
      <c r="L71" s="85"/>
    </row>
    <row r="72" spans="2:12" x14ac:dyDescent="0.25">
      <c r="B72" s="85"/>
      <c r="C72" s="85"/>
      <c r="D72" s="85"/>
      <c r="E72" s="85"/>
      <c r="F72" s="85"/>
      <c r="G72" s="85"/>
      <c r="H72" s="85"/>
      <c r="I72" s="85"/>
      <c r="J72" s="86"/>
      <c r="K72" s="85"/>
      <c r="L72" s="85"/>
    </row>
    <row r="73" spans="2:12" x14ac:dyDescent="0.25">
      <c r="B73" s="85"/>
      <c r="C73" s="85"/>
      <c r="D73" s="85"/>
      <c r="E73" s="85"/>
      <c r="F73" s="85"/>
      <c r="G73" s="85"/>
      <c r="H73" s="85"/>
      <c r="I73" s="85"/>
      <c r="J73" s="86"/>
      <c r="K73" s="85"/>
      <c r="L73" s="85"/>
    </row>
    <row r="74" spans="2:12" x14ac:dyDescent="0.25">
      <c r="B74" s="85"/>
      <c r="C74" s="85"/>
      <c r="D74" s="85"/>
      <c r="E74" s="85"/>
      <c r="F74" s="85"/>
      <c r="G74" s="85"/>
      <c r="H74" s="85"/>
      <c r="I74" s="85"/>
      <c r="J74" s="86"/>
      <c r="K74" s="85"/>
      <c r="L74" s="85"/>
    </row>
    <row r="75" spans="2:12" x14ac:dyDescent="0.25">
      <c r="B75" s="85"/>
      <c r="C75" s="85"/>
      <c r="D75" s="85"/>
      <c r="E75" s="85"/>
      <c r="F75" s="85"/>
      <c r="G75" s="85"/>
      <c r="H75" s="85"/>
      <c r="I75" s="85"/>
      <c r="J75" s="86"/>
      <c r="K75" s="85"/>
      <c r="L75" s="85"/>
    </row>
    <row r="76" spans="2:12" x14ac:dyDescent="0.25">
      <c r="B76" s="85"/>
      <c r="C76" s="85"/>
      <c r="D76" s="85"/>
      <c r="E76" s="85"/>
      <c r="F76" s="85"/>
      <c r="G76" s="85"/>
      <c r="H76" s="85"/>
      <c r="I76" s="85"/>
      <c r="J76" s="86"/>
      <c r="K76" s="85"/>
      <c r="L76" s="85"/>
    </row>
    <row r="77" spans="2:12" x14ac:dyDescent="0.25">
      <c r="B77" s="85"/>
      <c r="C77" s="85"/>
      <c r="D77" s="85"/>
      <c r="E77" s="85"/>
      <c r="F77" s="85"/>
      <c r="G77" s="85"/>
      <c r="H77" s="85"/>
      <c r="I77" s="85"/>
      <c r="J77" s="86"/>
      <c r="K77" s="85"/>
      <c r="L77" s="85"/>
    </row>
    <row r="78" spans="2:12" x14ac:dyDescent="0.25">
      <c r="B78" s="85"/>
      <c r="C78" s="85"/>
      <c r="D78" s="85"/>
      <c r="E78" s="85"/>
      <c r="F78" s="85"/>
      <c r="G78" s="85"/>
      <c r="H78" s="85"/>
      <c r="I78" s="85"/>
      <c r="J78" s="86"/>
      <c r="K78" s="85"/>
      <c r="L78" s="85"/>
    </row>
    <row r="79" spans="2:12" x14ac:dyDescent="0.25">
      <c r="B79" s="85"/>
      <c r="C79" s="85"/>
      <c r="D79" s="85"/>
      <c r="E79" s="85"/>
      <c r="F79" s="85"/>
      <c r="G79" s="85"/>
      <c r="H79" s="85"/>
      <c r="I79" s="85"/>
      <c r="J79" s="86"/>
      <c r="K79" s="85"/>
      <c r="L79" s="85"/>
    </row>
    <row r="80" spans="2:12" x14ac:dyDescent="0.25">
      <c r="B80" s="85"/>
      <c r="C80" s="85"/>
      <c r="D80" s="85"/>
      <c r="E80" s="85"/>
      <c r="F80" s="85"/>
      <c r="G80" s="85"/>
      <c r="H80" s="85"/>
      <c r="I80" s="85"/>
      <c r="J80" s="86"/>
      <c r="K80" s="85"/>
      <c r="L80" s="85"/>
    </row>
    <row r="81" spans="2:12" x14ac:dyDescent="0.25">
      <c r="B81" s="85"/>
      <c r="C81" s="85"/>
      <c r="D81" s="85"/>
      <c r="E81" s="85"/>
      <c r="F81" s="85"/>
      <c r="G81" s="85"/>
      <c r="H81" s="85"/>
      <c r="I81" s="85"/>
      <c r="J81" s="86"/>
      <c r="K81" s="85"/>
      <c r="L81" s="85"/>
    </row>
    <row r="82" spans="2:12" x14ac:dyDescent="0.25">
      <c r="B82" s="85"/>
      <c r="C82" s="85"/>
      <c r="D82" s="85"/>
      <c r="E82" s="85"/>
      <c r="F82" s="85"/>
      <c r="G82" s="85"/>
      <c r="H82" s="85"/>
      <c r="I82" s="85"/>
      <c r="J82" s="86"/>
      <c r="K82" s="85"/>
      <c r="L82" s="85"/>
    </row>
    <row r="83" spans="2:12" x14ac:dyDescent="0.25">
      <c r="B83" s="85"/>
      <c r="C83" s="85"/>
      <c r="D83" s="85"/>
      <c r="E83" s="85"/>
      <c r="F83" s="85"/>
      <c r="G83" s="85"/>
      <c r="H83" s="85"/>
      <c r="I83" s="85"/>
      <c r="J83" s="86"/>
      <c r="K83" s="85"/>
      <c r="L83" s="85"/>
    </row>
    <row r="84" spans="2:12" x14ac:dyDescent="0.25">
      <c r="B84" s="85"/>
      <c r="C84" s="85"/>
      <c r="D84" s="85"/>
      <c r="E84" s="85"/>
      <c r="F84" s="85"/>
      <c r="G84" s="85"/>
      <c r="H84" s="85"/>
      <c r="I84" s="85"/>
      <c r="J84" s="86"/>
      <c r="K84" s="85"/>
      <c r="L84" s="85"/>
    </row>
    <row r="85" spans="2:12" x14ac:dyDescent="0.25">
      <c r="B85" s="85"/>
      <c r="C85" s="85"/>
      <c r="D85" s="85"/>
      <c r="E85" s="85"/>
      <c r="F85" s="85"/>
      <c r="G85" s="85"/>
      <c r="H85" s="85"/>
      <c r="I85" s="85"/>
      <c r="J85" s="86"/>
      <c r="K85" s="85"/>
      <c r="L85" s="85"/>
    </row>
    <row r="86" spans="2:12" x14ac:dyDescent="0.25">
      <c r="B86" s="85"/>
      <c r="C86" s="85"/>
      <c r="D86" s="85"/>
      <c r="E86" s="85"/>
      <c r="F86" s="85"/>
      <c r="G86" s="85"/>
      <c r="H86" s="85"/>
      <c r="I86" s="85"/>
      <c r="J86" s="86"/>
      <c r="K86" s="85"/>
      <c r="L86" s="85"/>
    </row>
    <row r="87" spans="2:12" x14ac:dyDescent="0.25">
      <c r="B87" s="85"/>
      <c r="C87" s="85"/>
      <c r="D87" s="85"/>
      <c r="E87" s="85"/>
      <c r="F87" s="85"/>
      <c r="G87" s="85"/>
      <c r="H87" s="85"/>
      <c r="I87" s="85"/>
      <c r="J87" s="86"/>
      <c r="K87" s="85"/>
      <c r="L87" s="85"/>
    </row>
    <row r="88" spans="2:12" x14ac:dyDescent="0.25">
      <c r="B88" s="85"/>
      <c r="C88" s="85"/>
      <c r="D88" s="85"/>
      <c r="E88" s="85"/>
      <c r="F88" s="85"/>
      <c r="G88" s="85"/>
      <c r="H88" s="85"/>
      <c r="I88" s="85"/>
      <c r="J88" s="86"/>
      <c r="K88" s="85"/>
      <c r="L88" s="85"/>
    </row>
    <row r="89" spans="2:12" x14ac:dyDescent="0.25">
      <c r="B89" s="85"/>
      <c r="C89" s="85"/>
      <c r="D89" s="85"/>
      <c r="E89" s="85"/>
      <c r="F89" s="85"/>
      <c r="G89" s="85"/>
      <c r="H89" s="85"/>
      <c r="I89" s="85"/>
      <c r="J89" s="86"/>
      <c r="K89" s="85"/>
      <c r="L89" s="85"/>
    </row>
    <row r="90" spans="2:12" x14ac:dyDescent="0.25">
      <c r="B90" s="85"/>
      <c r="C90" s="85"/>
      <c r="D90" s="85"/>
      <c r="E90" s="85"/>
      <c r="F90" s="85"/>
      <c r="G90" s="85"/>
      <c r="H90" s="85"/>
      <c r="I90" s="85"/>
      <c r="J90" s="86"/>
      <c r="K90" s="85"/>
      <c r="L90" s="85"/>
    </row>
    <row r="91" spans="2:12" x14ac:dyDescent="0.25">
      <c r="B91" s="85"/>
      <c r="C91" s="85"/>
      <c r="D91" s="85"/>
      <c r="E91" s="85"/>
      <c r="F91" s="85"/>
      <c r="G91" s="85"/>
      <c r="H91" s="85"/>
      <c r="I91" s="85"/>
      <c r="J91" s="86"/>
      <c r="K91" s="85"/>
      <c r="L91" s="85"/>
    </row>
    <row r="92" spans="2:12" x14ac:dyDescent="0.25">
      <c r="B92" s="85"/>
      <c r="C92" s="85"/>
      <c r="D92" s="85"/>
      <c r="E92" s="85"/>
      <c r="F92" s="85"/>
      <c r="G92" s="85"/>
      <c r="H92" s="85"/>
      <c r="I92" s="85"/>
      <c r="J92" s="86"/>
      <c r="K92" s="85"/>
      <c r="L92" s="85"/>
    </row>
    <row r="93" spans="2:12" x14ac:dyDescent="0.25">
      <c r="B93" s="85"/>
      <c r="C93" s="85"/>
      <c r="D93" s="85"/>
      <c r="E93" s="85"/>
      <c r="F93" s="85"/>
      <c r="G93" s="85"/>
      <c r="H93" s="85"/>
      <c r="I93" s="85"/>
      <c r="J93" s="86"/>
      <c r="K93" s="85"/>
      <c r="L93" s="85"/>
    </row>
    <row r="94" spans="2:12" x14ac:dyDescent="0.25">
      <c r="B94" s="85"/>
      <c r="C94" s="85"/>
      <c r="D94" s="85"/>
      <c r="E94" s="85"/>
      <c r="F94" s="85"/>
      <c r="G94" s="85"/>
      <c r="H94" s="85"/>
      <c r="I94" s="85"/>
      <c r="J94" s="86"/>
      <c r="K94" s="85"/>
      <c r="L94" s="85"/>
    </row>
    <row r="95" spans="2:12" x14ac:dyDescent="0.25">
      <c r="B95" s="85"/>
      <c r="C95" s="85"/>
      <c r="D95" s="85"/>
      <c r="E95" s="85"/>
      <c r="F95" s="85"/>
      <c r="G95" s="85"/>
      <c r="H95" s="85"/>
      <c r="I95" s="85"/>
      <c r="J95" s="86"/>
      <c r="K95" s="85"/>
      <c r="L95" s="85"/>
    </row>
    <row r="96" spans="2:12" x14ac:dyDescent="0.25">
      <c r="B96" s="85"/>
      <c r="C96" s="85"/>
      <c r="D96" s="85"/>
      <c r="E96" s="85"/>
      <c r="F96" s="85"/>
      <c r="G96" s="85"/>
      <c r="H96" s="85"/>
      <c r="I96" s="85"/>
      <c r="J96" s="86"/>
      <c r="K96" s="85"/>
      <c r="L96" s="85"/>
    </row>
    <row r="97" spans="2:12" x14ac:dyDescent="0.25">
      <c r="B97" s="85"/>
      <c r="C97" s="85"/>
      <c r="D97" s="85"/>
      <c r="E97" s="85"/>
      <c r="F97" s="85"/>
      <c r="G97" s="85"/>
      <c r="H97" s="85"/>
      <c r="I97" s="85"/>
      <c r="J97" s="86"/>
      <c r="K97" s="85"/>
      <c r="L97" s="85"/>
    </row>
    <row r="98" spans="2:12" x14ac:dyDescent="0.25">
      <c r="B98" s="85"/>
      <c r="C98" s="85"/>
      <c r="D98" s="85"/>
      <c r="E98" s="85"/>
      <c r="F98" s="85"/>
      <c r="G98" s="85"/>
      <c r="H98" s="85"/>
      <c r="I98" s="85"/>
      <c r="J98" s="86"/>
      <c r="K98" s="85"/>
      <c r="L98" s="85"/>
    </row>
    <row r="99" spans="2:12" x14ac:dyDescent="0.25">
      <c r="B99" s="85"/>
      <c r="C99" s="85"/>
      <c r="D99" s="85"/>
      <c r="E99" s="85"/>
      <c r="F99" s="85"/>
      <c r="G99" s="85"/>
      <c r="H99" s="85"/>
      <c r="I99" s="85"/>
      <c r="J99" s="86"/>
      <c r="K99" s="85"/>
      <c r="L99" s="85"/>
    </row>
    <row r="100" spans="2:12" x14ac:dyDescent="0.25">
      <c r="B100" s="85"/>
      <c r="C100" s="85"/>
      <c r="D100" s="85"/>
      <c r="E100" s="85"/>
      <c r="F100" s="85"/>
      <c r="G100" s="85"/>
      <c r="H100" s="85"/>
      <c r="I100" s="85"/>
      <c r="J100" s="86"/>
      <c r="K100" s="85"/>
      <c r="L100" s="85"/>
    </row>
    <row r="101" spans="2:12" x14ac:dyDescent="0.25">
      <c r="B101" s="85"/>
      <c r="C101" s="85"/>
      <c r="D101" s="85"/>
      <c r="E101" s="85"/>
      <c r="F101" s="85"/>
      <c r="G101" s="85"/>
      <c r="H101" s="85"/>
      <c r="I101" s="85"/>
      <c r="J101" s="86"/>
      <c r="K101" s="85"/>
      <c r="L101" s="85"/>
    </row>
    <row r="102" spans="2:12" x14ac:dyDescent="0.25">
      <c r="B102" s="85"/>
      <c r="C102" s="85"/>
      <c r="D102" s="85"/>
      <c r="E102" s="85"/>
      <c r="F102" s="85"/>
      <c r="G102" s="85"/>
      <c r="H102" s="85"/>
      <c r="I102" s="85"/>
      <c r="J102" s="86"/>
      <c r="K102" s="85"/>
      <c r="L102" s="85"/>
    </row>
    <row r="103" spans="2:12" x14ac:dyDescent="0.25">
      <c r="B103" s="85"/>
      <c r="C103" s="85"/>
      <c r="D103" s="85"/>
      <c r="E103" s="85"/>
      <c r="F103" s="85"/>
      <c r="G103" s="85"/>
      <c r="H103" s="85"/>
      <c r="I103" s="85"/>
      <c r="J103" s="86"/>
      <c r="K103" s="85"/>
      <c r="L103" s="85"/>
    </row>
    <row r="104" spans="2:12" x14ac:dyDescent="0.25">
      <c r="B104" s="85"/>
      <c r="C104" s="85"/>
      <c r="D104" s="85"/>
      <c r="E104" s="85"/>
      <c r="F104" s="85"/>
      <c r="G104" s="85"/>
      <c r="H104" s="85"/>
      <c r="I104" s="85"/>
      <c r="J104" s="86"/>
      <c r="K104" s="85"/>
      <c r="L104" s="85"/>
    </row>
    <row r="105" spans="2:12" x14ac:dyDescent="0.25">
      <c r="B105" s="85"/>
      <c r="C105" s="85"/>
      <c r="D105" s="85"/>
      <c r="E105" s="85"/>
      <c r="F105" s="85"/>
      <c r="G105" s="85"/>
      <c r="H105" s="85"/>
      <c r="I105" s="85"/>
      <c r="J105" s="86"/>
      <c r="K105" s="85"/>
      <c r="L105" s="85"/>
    </row>
    <row r="106" spans="2:12" x14ac:dyDescent="0.25">
      <c r="B106" s="85"/>
      <c r="C106" s="85"/>
      <c r="D106" s="85"/>
      <c r="E106" s="85"/>
      <c r="F106" s="85"/>
      <c r="G106" s="85"/>
      <c r="H106" s="85"/>
      <c r="I106" s="85"/>
      <c r="J106" s="86"/>
      <c r="K106" s="85"/>
      <c r="L106" s="85"/>
    </row>
    <row r="107" spans="2:12" x14ac:dyDescent="0.25">
      <c r="B107" s="85"/>
      <c r="C107" s="85"/>
      <c r="D107" s="85"/>
      <c r="E107" s="85"/>
      <c r="F107" s="85"/>
      <c r="G107" s="85"/>
      <c r="H107" s="85"/>
      <c r="I107" s="85"/>
      <c r="J107" s="86"/>
      <c r="K107" s="85"/>
      <c r="L107" s="85"/>
    </row>
    <row r="108" spans="2:12" x14ac:dyDescent="0.25">
      <c r="B108" s="85"/>
      <c r="C108" s="85"/>
      <c r="D108" s="85"/>
      <c r="E108" s="85"/>
      <c r="F108" s="85"/>
      <c r="G108" s="85"/>
      <c r="H108" s="85"/>
      <c r="I108" s="85"/>
      <c r="J108" s="86"/>
      <c r="K108" s="85"/>
      <c r="L108" s="85"/>
    </row>
    <row r="109" spans="2:12" x14ac:dyDescent="0.25">
      <c r="B109" s="85"/>
      <c r="C109" s="85"/>
      <c r="D109" s="85"/>
      <c r="E109" s="85"/>
      <c r="F109" s="85"/>
      <c r="G109" s="85"/>
      <c r="H109" s="85"/>
      <c r="I109" s="85"/>
      <c r="J109" s="86"/>
      <c r="K109" s="85"/>
      <c r="L109" s="85"/>
    </row>
    <row r="110" spans="2:12" x14ac:dyDescent="0.25">
      <c r="B110" s="85"/>
      <c r="C110" s="85"/>
      <c r="D110" s="85"/>
      <c r="E110" s="85"/>
      <c r="F110" s="85"/>
      <c r="G110" s="85"/>
      <c r="H110" s="85"/>
      <c r="I110" s="85"/>
      <c r="J110" s="86"/>
      <c r="K110" s="85"/>
      <c r="L110" s="85"/>
    </row>
    <row r="111" spans="2:12" x14ac:dyDescent="0.25">
      <c r="B111" s="85"/>
      <c r="C111" s="85"/>
      <c r="D111" s="85"/>
      <c r="E111" s="85"/>
      <c r="F111" s="85"/>
      <c r="G111" s="85"/>
      <c r="H111" s="85"/>
      <c r="I111" s="85"/>
      <c r="J111" s="86"/>
      <c r="K111" s="85"/>
      <c r="L111" s="85"/>
    </row>
    <row r="112" spans="2:12" x14ac:dyDescent="0.25">
      <c r="B112" s="85"/>
      <c r="C112" s="85"/>
      <c r="D112" s="85"/>
      <c r="E112" s="85"/>
      <c r="F112" s="85"/>
      <c r="G112" s="85"/>
      <c r="H112" s="85"/>
      <c r="I112" s="85"/>
      <c r="J112" s="86"/>
      <c r="K112" s="85"/>
      <c r="L112" s="85"/>
    </row>
    <row r="113" spans="2:12" x14ac:dyDescent="0.25">
      <c r="B113" s="85"/>
      <c r="C113" s="85"/>
      <c r="D113" s="85"/>
      <c r="E113" s="85"/>
      <c r="F113" s="85"/>
      <c r="G113" s="85"/>
      <c r="H113" s="85"/>
      <c r="I113" s="85"/>
      <c r="J113" s="86"/>
      <c r="K113" s="85"/>
      <c r="L113" s="85"/>
    </row>
    <row r="114" spans="2:12" x14ac:dyDescent="0.25">
      <c r="B114" s="85"/>
      <c r="C114" s="85"/>
      <c r="D114" s="85"/>
      <c r="E114" s="85"/>
      <c r="F114" s="85"/>
      <c r="G114" s="85"/>
      <c r="H114" s="85"/>
      <c r="I114" s="85"/>
      <c r="J114" s="86"/>
      <c r="K114" s="85"/>
      <c r="L114" s="85"/>
    </row>
    <row r="115" spans="2:12" x14ac:dyDescent="0.25">
      <c r="B115" s="85"/>
      <c r="C115" s="85"/>
      <c r="D115" s="85"/>
      <c r="E115" s="85"/>
      <c r="F115" s="85"/>
      <c r="G115" s="85"/>
      <c r="H115" s="85"/>
      <c r="I115" s="85"/>
      <c r="J115" s="86"/>
      <c r="K115" s="85"/>
      <c r="L115" s="85"/>
    </row>
    <row r="116" spans="2:12" x14ac:dyDescent="0.25">
      <c r="B116" s="85"/>
      <c r="C116" s="85"/>
      <c r="D116" s="85"/>
      <c r="E116" s="85"/>
      <c r="F116" s="85"/>
      <c r="G116" s="85"/>
      <c r="H116" s="85"/>
      <c r="I116" s="85"/>
      <c r="J116" s="86"/>
      <c r="K116" s="85"/>
      <c r="L116" s="85"/>
    </row>
    <row r="117" spans="2:12" x14ac:dyDescent="0.25">
      <c r="B117" s="85"/>
      <c r="C117" s="85"/>
      <c r="D117" s="85"/>
      <c r="E117" s="85"/>
      <c r="F117" s="85"/>
      <c r="G117" s="85"/>
      <c r="H117" s="85"/>
      <c r="I117" s="85"/>
      <c r="J117" s="86"/>
      <c r="K117" s="85"/>
      <c r="L117" s="85"/>
    </row>
    <row r="118" spans="2:12" x14ac:dyDescent="0.25">
      <c r="B118" s="85"/>
      <c r="C118" s="85"/>
      <c r="D118" s="85"/>
      <c r="E118" s="85"/>
      <c r="F118" s="85"/>
      <c r="G118" s="85"/>
      <c r="H118" s="85"/>
      <c r="I118" s="85"/>
      <c r="J118" s="86"/>
      <c r="K118" s="85"/>
      <c r="L118" s="85"/>
    </row>
    <row r="119" spans="2:12" x14ac:dyDescent="0.25">
      <c r="B119" s="85"/>
      <c r="C119" s="85"/>
      <c r="D119" s="85"/>
      <c r="E119" s="85"/>
      <c r="F119" s="85"/>
      <c r="G119" s="85"/>
      <c r="H119" s="85"/>
      <c r="I119" s="85"/>
      <c r="J119" s="86"/>
      <c r="K119" s="85"/>
      <c r="L119" s="85"/>
    </row>
    <row r="120" spans="2:12" x14ac:dyDescent="0.25">
      <c r="B120" s="85"/>
      <c r="C120" s="85"/>
      <c r="D120" s="85"/>
      <c r="E120" s="85"/>
      <c r="F120" s="85"/>
      <c r="G120" s="85"/>
      <c r="H120" s="85"/>
      <c r="I120" s="85"/>
      <c r="J120" s="86"/>
      <c r="K120" s="85"/>
      <c r="L120" s="85"/>
    </row>
    <row r="121" spans="2:12" x14ac:dyDescent="0.25">
      <c r="B121" s="85"/>
      <c r="C121" s="85"/>
      <c r="D121" s="85"/>
      <c r="E121" s="85"/>
      <c r="F121" s="85"/>
      <c r="G121" s="85"/>
      <c r="H121" s="85"/>
      <c r="I121" s="85"/>
      <c r="J121" s="86"/>
      <c r="K121" s="85"/>
      <c r="L121" s="85"/>
    </row>
    <row r="122" spans="2:12" x14ac:dyDescent="0.25">
      <c r="B122" s="85"/>
      <c r="C122" s="85"/>
      <c r="D122" s="85"/>
      <c r="E122" s="85"/>
      <c r="F122" s="85"/>
      <c r="G122" s="85"/>
      <c r="H122" s="85"/>
      <c r="I122" s="85"/>
      <c r="J122" s="86"/>
      <c r="K122" s="85"/>
      <c r="L122" s="85"/>
    </row>
    <row r="123" spans="2:12" x14ac:dyDescent="0.25">
      <c r="B123" s="85"/>
      <c r="C123" s="85"/>
      <c r="D123" s="85"/>
      <c r="E123" s="85"/>
      <c r="F123" s="85"/>
      <c r="G123" s="85"/>
      <c r="H123" s="85"/>
      <c r="I123" s="85"/>
      <c r="J123" s="86"/>
      <c r="K123" s="85"/>
      <c r="L123" s="85"/>
    </row>
    <row r="124" spans="2:12" x14ac:dyDescent="0.25">
      <c r="B124" s="85"/>
      <c r="C124" s="85"/>
      <c r="D124" s="85"/>
      <c r="E124" s="85"/>
      <c r="F124" s="85"/>
      <c r="G124" s="85"/>
      <c r="H124" s="85"/>
      <c r="I124" s="85"/>
      <c r="J124" s="86"/>
      <c r="K124" s="85"/>
      <c r="L124" s="85"/>
    </row>
    <row r="125" spans="2:12" x14ac:dyDescent="0.25">
      <c r="B125" s="85"/>
      <c r="C125" s="85"/>
      <c r="D125" s="85"/>
      <c r="E125" s="85"/>
      <c r="F125" s="85"/>
      <c r="G125" s="85"/>
      <c r="H125" s="85"/>
      <c r="I125" s="85"/>
      <c r="J125" s="86"/>
      <c r="K125" s="85"/>
      <c r="L125" s="85"/>
    </row>
    <row r="126" spans="2:12" x14ac:dyDescent="0.25">
      <c r="B126" s="85"/>
      <c r="C126" s="85"/>
      <c r="D126" s="85"/>
      <c r="E126" s="85"/>
      <c r="F126" s="85"/>
      <c r="G126" s="85"/>
      <c r="H126" s="85"/>
      <c r="I126" s="85"/>
      <c r="J126" s="86"/>
      <c r="K126" s="85"/>
      <c r="L126" s="85"/>
    </row>
    <row r="127" spans="2:12" x14ac:dyDescent="0.25">
      <c r="B127" s="85"/>
      <c r="C127" s="85"/>
      <c r="D127" s="85"/>
      <c r="E127" s="85"/>
      <c r="F127" s="85"/>
      <c r="G127" s="85"/>
      <c r="H127" s="85"/>
      <c r="I127" s="85"/>
      <c r="J127" s="86"/>
      <c r="K127" s="85"/>
      <c r="L127" s="85"/>
    </row>
    <row r="128" spans="2:12" x14ac:dyDescent="0.25">
      <c r="B128" s="85"/>
      <c r="C128" s="85"/>
      <c r="D128" s="85"/>
      <c r="E128" s="85"/>
      <c r="F128" s="85"/>
      <c r="G128" s="85"/>
      <c r="H128" s="85"/>
      <c r="I128" s="85"/>
      <c r="J128" s="86"/>
      <c r="K128" s="85"/>
      <c r="L128" s="85"/>
    </row>
    <row r="129" spans="2:12" x14ac:dyDescent="0.25">
      <c r="B129" s="85"/>
      <c r="C129" s="85"/>
      <c r="D129" s="85"/>
      <c r="E129" s="85"/>
      <c r="F129" s="85"/>
      <c r="G129" s="85"/>
      <c r="H129" s="85"/>
      <c r="I129" s="85"/>
      <c r="J129" s="86"/>
      <c r="K129" s="85"/>
      <c r="L129" s="85"/>
    </row>
    <row r="130" spans="2:12" x14ac:dyDescent="0.25">
      <c r="B130" s="85"/>
      <c r="C130" s="85"/>
      <c r="D130" s="85"/>
      <c r="E130" s="85"/>
      <c r="F130" s="85"/>
      <c r="G130" s="85"/>
      <c r="H130" s="85"/>
      <c r="I130" s="85"/>
      <c r="J130" s="86"/>
      <c r="K130" s="85"/>
      <c r="L130" s="85"/>
    </row>
    <row r="131" spans="2:12" x14ac:dyDescent="0.25">
      <c r="B131" s="85"/>
      <c r="C131" s="85"/>
      <c r="D131" s="85"/>
      <c r="E131" s="85"/>
      <c r="F131" s="85"/>
      <c r="G131" s="85"/>
      <c r="H131" s="85"/>
      <c r="I131" s="85"/>
      <c r="J131" s="86"/>
      <c r="K131" s="85"/>
      <c r="L131" s="85"/>
    </row>
    <row r="132" spans="2:12" x14ac:dyDescent="0.25">
      <c r="B132" s="85"/>
      <c r="C132" s="85"/>
      <c r="D132" s="85"/>
      <c r="E132" s="85"/>
      <c r="F132" s="85"/>
      <c r="G132" s="85"/>
      <c r="H132" s="85"/>
      <c r="I132" s="85"/>
      <c r="J132" s="86"/>
      <c r="K132" s="85"/>
      <c r="L132" s="85"/>
    </row>
    <row r="133" spans="2:12" x14ac:dyDescent="0.25">
      <c r="B133" s="85"/>
      <c r="C133" s="85"/>
      <c r="D133" s="85"/>
      <c r="E133" s="85"/>
      <c r="F133" s="85"/>
      <c r="G133" s="85"/>
      <c r="H133" s="85"/>
      <c r="I133" s="85"/>
      <c r="J133" s="86"/>
      <c r="K133" s="85"/>
      <c r="L133" s="85"/>
    </row>
    <row r="134" spans="2:12" x14ac:dyDescent="0.25">
      <c r="B134" s="85"/>
      <c r="C134" s="85"/>
      <c r="D134" s="85"/>
      <c r="E134" s="85"/>
      <c r="F134" s="85"/>
      <c r="G134" s="85"/>
      <c r="H134" s="85"/>
      <c r="I134" s="85"/>
      <c r="J134" s="86"/>
      <c r="K134" s="85"/>
      <c r="L134" s="85"/>
    </row>
    <row r="135" spans="2:12" x14ac:dyDescent="0.25">
      <c r="B135" s="85"/>
      <c r="C135" s="85"/>
      <c r="D135" s="85"/>
      <c r="E135" s="85"/>
      <c r="F135" s="85"/>
      <c r="G135" s="85"/>
      <c r="H135" s="85"/>
      <c r="I135" s="85"/>
      <c r="J135" s="86"/>
      <c r="K135" s="85"/>
      <c r="L135" s="85"/>
    </row>
    <row r="136" spans="2:12" x14ac:dyDescent="0.25">
      <c r="B136" s="85"/>
      <c r="C136" s="85"/>
      <c r="D136" s="85"/>
      <c r="E136" s="85"/>
      <c r="F136" s="85"/>
      <c r="G136" s="85"/>
      <c r="H136" s="85"/>
      <c r="I136" s="85"/>
      <c r="J136" s="86"/>
      <c r="K136" s="85"/>
      <c r="L136" s="85"/>
    </row>
    <row r="137" spans="2:12" x14ac:dyDescent="0.25">
      <c r="B137" s="85"/>
      <c r="C137" s="85"/>
      <c r="D137" s="85"/>
      <c r="E137" s="85"/>
      <c r="F137" s="85"/>
      <c r="G137" s="85"/>
      <c r="H137" s="85"/>
      <c r="I137" s="85"/>
      <c r="J137" s="86"/>
      <c r="K137" s="85"/>
      <c r="L137" s="85"/>
    </row>
    <row r="138" spans="2:12" x14ac:dyDescent="0.25">
      <c r="B138" s="85"/>
      <c r="C138" s="85"/>
      <c r="D138" s="85"/>
      <c r="E138" s="85"/>
      <c r="F138" s="85"/>
      <c r="G138" s="85"/>
      <c r="H138" s="85"/>
      <c r="I138" s="85"/>
      <c r="J138" s="86"/>
      <c r="K138" s="85"/>
      <c r="L138" s="85"/>
    </row>
    <row r="139" spans="2:12" x14ac:dyDescent="0.25">
      <c r="B139" s="85"/>
      <c r="C139" s="85"/>
      <c r="D139" s="85"/>
      <c r="E139" s="85"/>
      <c r="F139" s="85"/>
      <c r="G139" s="85"/>
      <c r="H139" s="85"/>
      <c r="I139" s="85"/>
      <c r="J139" s="86"/>
      <c r="K139" s="85"/>
      <c r="L139" s="85"/>
    </row>
    <row r="140" spans="2:12" x14ac:dyDescent="0.25">
      <c r="B140" s="85"/>
      <c r="C140" s="85"/>
      <c r="D140" s="85"/>
      <c r="E140" s="85"/>
      <c r="F140" s="85"/>
      <c r="G140" s="85"/>
      <c r="H140" s="85"/>
      <c r="I140" s="85"/>
      <c r="J140" s="86"/>
      <c r="K140" s="85"/>
      <c r="L140" s="85"/>
    </row>
    <row r="141" spans="2:12" x14ac:dyDescent="0.25">
      <c r="B141" s="85"/>
      <c r="C141" s="85"/>
      <c r="D141" s="85"/>
      <c r="E141" s="85"/>
      <c r="F141" s="85"/>
      <c r="G141" s="85"/>
      <c r="H141" s="85"/>
      <c r="I141" s="85"/>
      <c r="J141" s="86"/>
      <c r="K141" s="85"/>
      <c r="L141" s="85"/>
    </row>
    <row r="142" spans="2:12" x14ac:dyDescent="0.25">
      <c r="B142" s="85"/>
      <c r="C142" s="85"/>
      <c r="D142" s="85"/>
      <c r="E142" s="85"/>
      <c r="F142" s="85"/>
      <c r="G142" s="85"/>
      <c r="H142" s="85"/>
      <c r="I142" s="85"/>
      <c r="J142" s="86"/>
      <c r="K142" s="85"/>
      <c r="L142" s="85"/>
    </row>
    <row r="143" spans="2:12" x14ac:dyDescent="0.25">
      <c r="B143" s="85"/>
      <c r="C143" s="85"/>
      <c r="D143" s="85"/>
      <c r="E143" s="85"/>
      <c r="F143" s="85"/>
      <c r="G143" s="85"/>
      <c r="H143" s="85"/>
      <c r="I143" s="85"/>
      <c r="J143" s="86"/>
      <c r="K143" s="85"/>
      <c r="L143" s="85"/>
    </row>
    <row r="144" spans="2:12" x14ac:dyDescent="0.25">
      <c r="B144" s="85"/>
      <c r="C144" s="85"/>
      <c r="D144" s="85"/>
      <c r="E144" s="85"/>
      <c r="F144" s="85"/>
      <c r="G144" s="85"/>
      <c r="H144" s="85"/>
      <c r="I144" s="85"/>
      <c r="J144" s="86"/>
      <c r="K144" s="85"/>
      <c r="L144" s="85"/>
    </row>
    <row r="145" spans="2:12" x14ac:dyDescent="0.25">
      <c r="B145" s="85"/>
      <c r="C145" s="85"/>
      <c r="D145" s="85"/>
      <c r="E145" s="85"/>
      <c r="F145" s="85"/>
      <c r="G145" s="85"/>
      <c r="H145" s="85"/>
      <c r="I145" s="85"/>
      <c r="J145" s="86"/>
      <c r="K145" s="85"/>
      <c r="L145" s="85"/>
    </row>
    <row r="146" spans="2:12" x14ac:dyDescent="0.25">
      <c r="B146" s="85"/>
      <c r="C146" s="85"/>
      <c r="D146" s="85"/>
      <c r="E146" s="85"/>
      <c r="F146" s="85"/>
      <c r="G146" s="85"/>
      <c r="H146" s="85"/>
      <c r="I146" s="85"/>
      <c r="J146" s="86"/>
      <c r="K146" s="85"/>
      <c r="L146" s="85"/>
    </row>
    <row r="147" spans="2:12" x14ac:dyDescent="0.25">
      <c r="B147" s="85"/>
      <c r="C147" s="85"/>
      <c r="D147" s="85"/>
      <c r="E147" s="85"/>
      <c r="F147" s="85"/>
      <c r="G147" s="85"/>
      <c r="H147" s="85"/>
      <c r="I147" s="85"/>
      <c r="J147" s="86"/>
      <c r="K147" s="85"/>
      <c r="L147" s="85"/>
    </row>
    <row r="148" spans="2:12" x14ac:dyDescent="0.25">
      <c r="B148" s="85"/>
      <c r="C148" s="85"/>
      <c r="D148" s="85"/>
      <c r="E148" s="85"/>
      <c r="F148" s="85"/>
      <c r="G148" s="85"/>
      <c r="H148" s="85"/>
      <c r="I148" s="85"/>
      <c r="J148" s="86"/>
      <c r="K148" s="85"/>
      <c r="L148" s="85"/>
    </row>
    <row r="149" spans="2:12" x14ac:dyDescent="0.25">
      <c r="B149" s="85"/>
      <c r="C149" s="85"/>
      <c r="D149" s="85"/>
      <c r="E149" s="85"/>
      <c r="F149" s="85"/>
      <c r="G149" s="85"/>
      <c r="H149" s="85"/>
      <c r="I149" s="85"/>
      <c r="J149" s="86"/>
      <c r="K149" s="85"/>
      <c r="L149" s="85"/>
    </row>
    <row r="150" spans="2:12" x14ac:dyDescent="0.25">
      <c r="B150" s="85"/>
      <c r="C150" s="85"/>
      <c r="D150" s="85"/>
      <c r="E150" s="85"/>
      <c r="F150" s="85"/>
      <c r="G150" s="85"/>
      <c r="H150" s="85"/>
      <c r="I150" s="85"/>
      <c r="J150" s="86"/>
      <c r="K150" s="85"/>
      <c r="L150" s="85"/>
    </row>
    <row r="151" spans="2:12" x14ac:dyDescent="0.25">
      <c r="B151" s="85"/>
      <c r="C151" s="85"/>
      <c r="D151" s="85"/>
      <c r="E151" s="85"/>
      <c r="F151" s="85"/>
      <c r="G151" s="85"/>
      <c r="H151" s="85"/>
      <c r="I151" s="85"/>
      <c r="J151" s="86"/>
      <c r="K151" s="85"/>
      <c r="L151" s="85"/>
    </row>
    <row r="152" spans="2:12" x14ac:dyDescent="0.25">
      <c r="B152" s="85"/>
      <c r="C152" s="85"/>
      <c r="D152" s="85"/>
      <c r="E152" s="85"/>
      <c r="F152" s="85"/>
      <c r="G152" s="85"/>
      <c r="H152" s="85"/>
      <c r="I152" s="85"/>
      <c r="J152" s="86"/>
      <c r="K152" s="85"/>
      <c r="L152" s="85"/>
    </row>
    <row r="153" spans="2:12" x14ac:dyDescent="0.25">
      <c r="B153" s="85"/>
      <c r="C153" s="85"/>
      <c r="D153" s="85"/>
      <c r="E153" s="85"/>
      <c r="F153" s="85"/>
      <c r="G153" s="85"/>
      <c r="H153" s="85"/>
      <c r="I153" s="85"/>
      <c r="J153" s="86"/>
      <c r="K153" s="85"/>
      <c r="L153" s="85"/>
    </row>
    <row r="154" spans="2:12" x14ac:dyDescent="0.25">
      <c r="B154" s="85"/>
      <c r="C154" s="85"/>
      <c r="D154" s="85"/>
      <c r="E154" s="85"/>
      <c r="F154" s="85"/>
      <c r="G154" s="85"/>
      <c r="H154" s="85"/>
      <c r="I154" s="85"/>
      <c r="J154" s="86"/>
      <c r="K154" s="85"/>
      <c r="L154" s="85"/>
    </row>
    <row r="155" spans="2:12" x14ac:dyDescent="0.25">
      <c r="B155" s="85"/>
      <c r="C155" s="85"/>
      <c r="D155" s="85"/>
      <c r="E155" s="85"/>
      <c r="F155" s="85"/>
      <c r="G155" s="85"/>
      <c r="H155" s="85"/>
      <c r="I155" s="85"/>
      <c r="J155" s="86"/>
      <c r="K155" s="85"/>
      <c r="L155" s="85"/>
    </row>
    <row r="156" spans="2:12" x14ac:dyDescent="0.25">
      <c r="B156" s="85"/>
      <c r="C156" s="85"/>
      <c r="D156" s="85"/>
      <c r="E156" s="85"/>
      <c r="F156" s="85"/>
      <c r="G156" s="85"/>
      <c r="H156" s="85"/>
      <c r="I156" s="85"/>
      <c r="J156" s="86"/>
      <c r="K156" s="85"/>
      <c r="L156" s="85"/>
    </row>
    <row r="157" spans="2:12" x14ac:dyDescent="0.25">
      <c r="B157" s="85"/>
      <c r="C157" s="85"/>
      <c r="D157" s="85"/>
      <c r="E157" s="85"/>
      <c r="F157" s="85"/>
      <c r="G157" s="85"/>
      <c r="H157" s="85"/>
      <c r="I157" s="85"/>
      <c r="J157" s="86"/>
      <c r="K157" s="85"/>
      <c r="L157" s="85"/>
    </row>
    <row r="158" spans="2:12" x14ac:dyDescent="0.25">
      <c r="B158" s="85"/>
      <c r="C158" s="85"/>
      <c r="D158" s="85"/>
      <c r="E158" s="85"/>
      <c r="F158" s="85"/>
      <c r="G158" s="85"/>
      <c r="H158" s="85"/>
      <c r="I158" s="85"/>
      <c r="J158" s="86"/>
      <c r="K158" s="85"/>
      <c r="L158" s="85"/>
    </row>
    <row r="159" spans="2:12" x14ac:dyDescent="0.25">
      <c r="B159" s="85"/>
      <c r="C159" s="85"/>
      <c r="D159" s="85"/>
      <c r="E159" s="85"/>
      <c r="F159" s="85"/>
      <c r="G159" s="85"/>
      <c r="H159" s="85"/>
      <c r="I159" s="85"/>
      <c r="J159" s="86"/>
      <c r="K159" s="85"/>
      <c r="L159" s="85"/>
    </row>
    <row r="160" spans="2:12" x14ac:dyDescent="0.25">
      <c r="B160" s="85"/>
      <c r="C160" s="85"/>
      <c r="D160" s="85"/>
      <c r="E160" s="85"/>
      <c r="F160" s="85"/>
      <c r="G160" s="85"/>
      <c r="H160" s="85"/>
      <c r="I160" s="85"/>
      <c r="J160" s="86"/>
      <c r="K160" s="85"/>
      <c r="L160" s="85"/>
    </row>
    <row r="161" spans="2:12" x14ac:dyDescent="0.25">
      <c r="B161" s="85"/>
      <c r="C161" s="85"/>
      <c r="D161" s="85"/>
      <c r="E161" s="85"/>
      <c r="F161" s="85"/>
      <c r="G161" s="85"/>
      <c r="H161" s="85"/>
      <c r="I161" s="85"/>
      <c r="J161" s="86"/>
      <c r="K161" s="85"/>
      <c r="L161" s="85"/>
    </row>
    <row r="162" spans="2:12" x14ac:dyDescent="0.25">
      <c r="B162" s="85"/>
      <c r="C162" s="85"/>
      <c r="D162" s="85"/>
      <c r="E162" s="85"/>
      <c r="F162" s="85"/>
      <c r="G162" s="85"/>
      <c r="H162" s="85"/>
      <c r="I162" s="85"/>
      <c r="J162" s="86"/>
      <c r="K162" s="85"/>
      <c r="L162" s="85"/>
    </row>
    <row r="163" spans="2:12" x14ac:dyDescent="0.25">
      <c r="B163" s="85"/>
      <c r="C163" s="85"/>
      <c r="D163" s="85"/>
      <c r="E163" s="85"/>
      <c r="F163" s="85"/>
      <c r="G163" s="85"/>
      <c r="H163" s="85"/>
      <c r="I163" s="85"/>
      <c r="J163" s="86"/>
      <c r="K163" s="85"/>
      <c r="L163" s="85"/>
    </row>
    <row r="164" spans="2:12" x14ac:dyDescent="0.25">
      <c r="B164" s="85"/>
      <c r="C164" s="85"/>
      <c r="D164" s="85"/>
      <c r="E164" s="85"/>
      <c r="F164" s="85"/>
      <c r="G164" s="85"/>
      <c r="H164" s="85"/>
      <c r="I164" s="85"/>
      <c r="J164" s="86"/>
      <c r="K164" s="85"/>
      <c r="L164" s="85"/>
    </row>
    <row r="165" spans="2:12" x14ac:dyDescent="0.25">
      <c r="B165" s="85"/>
      <c r="C165" s="85"/>
      <c r="D165" s="85"/>
      <c r="E165" s="85"/>
      <c r="F165" s="85"/>
      <c r="G165" s="85"/>
      <c r="H165" s="85"/>
      <c r="I165" s="85"/>
      <c r="J165" s="86"/>
      <c r="K165" s="85"/>
      <c r="L165" s="85"/>
    </row>
    <row r="166" spans="2:12" x14ac:dyDescent="0.25">
      <c r="B166" s="85"/>
      <c r="C166" s="85"/>
      <c r="D166" s="85"/>
      <c r="E166" s="85"/>
      <c r="F166" s="85"/>
      <c r="G166" s="85"/>
      <c r="H166" s="85"/>
      <c r="I166" s="85"/>
      <c r="J166" s="86"/>
      <c r="K166" s="85"/>
      <c r="L166" s="85"/>
    </row>
    <row r="167" spans="2:12" x14ac:dyDescent="0.25">
      <c r="B167" s="85"/>
      <c r="C167" s="85"/>
      <c r="D167" s="85"/>
      <c r="E167" s="85"/>
      <c r="F167" s="85"/>
      <c r="G167" s="85"/>
      <c r="H167" s="85"/>
      <c r="I167" s="85"/>
      <c r="J167" s="86"/>
      <c r="K167" s="85"/>
      <c r="L167" s="85"/>
    </row>
    <row r="168" spans="2:12" x14ac:dyDescent="0.25">
      <c r="B168" s="85"/>
      <c r="C168" s="85"/>
      <c r="D168" s="85"/>
      <c r="E168" s="85"/>
      <c r="F168" s="85"/>
      <c r="G168" s="85"/>
      <c r="H168" s="85"/>
      <c r="I168" s="85"/>
      <c r="J168" s="86"/>
      <c r="K168" s="85"/>
      <c r="L168" s="85"/>
    </row>
    <row r="169" spans="2:12" x14ac:dyDescent="0.25">
      <c r="B169" s="85"/>
      <c r="C169" s="85"/>
      <c r="D169" s="85"/>
      <c r="E169" s="85"/>
      <c r="F169" s="85"/>
      <c r="G169" s="85"/>
      <c r="H169" s="85"/>
      <c r="I169" s="85"/>
      <c r="J169" s="86"/>
      <c r="K169" s="85"/>
      <c r="L169" s="85"/>
    </row>
    <row r="170" spans="2:12" x14ac:dyDescent="0.25">
      <c r="B170" s="85"/>
      <c r="C170" s="85"/>
      <c r="D170" s="85"/>
      <c r="E170" s="85"/>
      <c r="F170" s="85"/>
      <c r="G170" s="85"/>
      <c r="H170" s="85"/>
      <c r="I170" s="85"/>
      <c r="J170" s="86"/>
      <c r="K170" s="85"/>
      <c r="L170" s="85"/>
    </row>
    <row r="171" spans="2:12" x14ac:dyDescent="0.25">
      <c r="B171" s="85"/>
      <c r="C171" s="85"/>
      <c r="D171" s="85"/>
      <c r="E171" s="85"/>
      <c r="F171" s="85"/>
      <c r="G171" s="85"/>
      <c r="H171" s="85"/>
      <c r="I171" s="85"/>
      <c r="J171" s="86"/>
      <c r="K171" s="85"/>
      <c r="L171" s="85"/>
    </row>
    <row r="172" spans="2:12" x14ac:dyDescent="0.25">
      <c r="B172" s="85"/>
      <c r="C172" s="85"/>
      <c r="D172" s="85"/>
      <c r="E172" s="85"/>
      <c r="F172" s="85"/>
      <c r="G172" s="85"/>
      <c r="H172" s="85"/>
      <c r="I172" s="85"/>
      <c r="J172" s="86"/>
      <c r="K172" s="85"/>
      <c r="L172" s="85"/>
    </row>
    <row r="173" spans="2:12" x14ac:dyDescent="0.25">
      <c r="B173" s="85"/>
      <c r="C173" s="85"/>
      <c r="D173" s="85"/>
      <c r="E173" s="85"/>
      <c r="F173" s="85"/>
      <c r="G173" s="85"/>
      <c r="H173" s="85"/>
      <c r="I173" s="85"/>
      <c r="J173" s="86"/>
      <c r="K173" s="85"/>
      <c r="L173" s="85"/>
    </row>
    <row r="174" spans="2:12" x14ac:dyDescent="0.25">
      <c r="B174" s="85"/>
      <c r="C174" s="85"/>
      <c r="D174" s="85"/>
      <c r="E174" s="85"/>
      <c r="F174" s="85"/>
      <c r="G174" s="85"/>
      <c r="H174" s="85"/>
      <c r="I174" s="85"/>
      <c r="J174" s="86"/>
      <c r="K174" s="85"/>
      <c r="L174" s="85"/>
    </row>
    <row r="175" spans="2:12" x14ac:dyDescent="0.25">
      <c r="B175" s="85"/>
      <c r="C175" s="85"/>
      <c r="D175" s="85"/>
      <c r="E175" s="85"/>
      <c r="F175" s="85"/>
      <c r="G175" s="85"/>
      <c r="H175" s="85"/>
      <c r="I175" s="85"/>
      <c r="J175" s="86"/>
      <c r="K175" s="85"/>
      <c r="L175" s="85"/>
    </row>
    <row r="176" spans="2:12" x14ac:dyDescent="0.25">
      <c r="B176" s="85"/>
      <c r="C176" s="85"/>
      <c r="D176" s="85"/>
      <c r="E176" s="85"/>
      <c r="F176" s="85"/>
      <c r="G176" s="85"/>
      <c r="H176" s="85"/>
      <c r="I176" s="85"/>
      <c r="J176" s="86"/>
      <c r="K176" s="85"/>
      <c r="L176" s="85"/>
    </row>
    <row r="177" spans="2:12" x14ac:dyDescent="0.25">
      <c r="B177" s="85"/>
      <c r="C177" s="85"/>
      <c r="D177" s="85"/>
      <c r="E177" s="85"/>
      <c r="F177" s="85"/>
      <c r="G177" s="85"/>
      <c r="H177" s="85"/>
      <c r="I177" s="85"/>
      <c r="J177" s="86"/>
      <c r="K177" s="85"/>
      <c r="L177" s="85"/>
    </row>
    <row r="178" spans="2:12" x14ac:dyDescent="0.25">
      <c r="B178" s="85"/>
      <c r="C178" s="85"/>
      <c r="D178" s="85"/>
      <c r="E178" s="85"/>
      <c r="F178" s="85"/>
      <c r="G178" s="85"/>
      <c r="H178" s="85"/>
      <c r="I178" s="85"/>
      <c r="J178" s="86"/>
      <c r="K178" s="85"/>
      <c r="L178" s="85"/>
    </row>
    <row r="179" spans="2:12" x14ac:dyDescent="0.25">
      <c r="B179" s="85"/>
      <c r="C179" s="85"/>
      <c r="D179" s="85"/>
      <c r="E179" s="85"/>
      <c r="F179" s="85"/>
      <c r="G179" s="85"/>
      <c r="H179" s="85"/>
      <c r="I179" s="85"/>
      <c r="J179" s="86"/>
      <c r="K179" s="85"/>
      <c r="L179" s="85"/>
    </row>
    <row r="180" spans="2:12" x14ac:dyDescent="0.25">
      <c r="B180" s="85"/>
      <c r="C180" s="85"/>
      <c r="D180" s="85"/>
      <c r="E180" s="85"/>
      <c r="F180" s="85"/>
      <c r="G180" s="85"/>
      <c r="H180" s="85"/>
      <c r="I180" s="85"/>
      <c r="J180" s="86"/>
      <c r="K180" s="85"/>
      <c r="L180" s="85"/>
    </row>
    <row r="181" spans="2:12" x14ac:dyDescent="0.25">
      <c r="B181" s="85"/>
      <c r="C181" s="85"/>
      <c r="D181" s="85"/>
      <c r="E181" s="85"/>
      <c r="F181" s="85"/>
      <c r="G181" s="85"/>
      <c r="H181" s="85"/>
      <c r="I181" s="85"/>
      <c r="J181" s="86"/>
      <c r="K181" s="85"/>
      <c r="L181" s="85"/>
    </row>
    <row r="182" spans="2:12" x14ac:dyDescent="0.25">
      <c r="B182" s="85"/>
      <c r="C182" s="85"/>
      <c r="D182" s="85"/>
      <c r="E182" s="85"/>
      <c r="F182" s="85"/>
      <c r="G182" s="85"/>
      <c r="H182" s="85"/>
      <c r="I182" s="85"/>
      <c r="J182" s="86"/>
      <c r="K182" s="85"/>
      <c r="L182" s="85"/>
    </row>
    <row r="183" spans="2:12" x14ac:dyDescent="0.25">
      <c r="B183" s="85"/>
      <c r="C183" s="85"/>
      <c r="D183" s="85"/>
      <c r="E183" s="85"/>
      <c r="F183" s="85"/>
      <c r="G183" s="85"/>
      <c r="H183" s="85"/>
      <c r="I183" s="85"/>
      <c r="J183" s="86"/>
      <c r="K183" s="85"/>
      <c r="L183" s="85"/>
    </row>
    <row r="184" spans="2:12" x14ac:dyDescent="0.25">
      <c r="B184" s="85"/>
      <c r="C184" s="85"/>
      <c r="D184" s="85"/>
      <c r="E184" s="85"/>
      <c r="F184" s="85"/>
      <c r="G184" s="85"/>
      <c r="H184" s="85"/>
      <c r="I184" s="85"/>
      <c r="J184" s="86"/>
      <c r="K184" s="85"/>
      <c r="L184" s="85"/>
    </row>
    <row r="185" spans="2:12" x14ac:dyDescent="0.25">
      <c r="B185" s="85"/>
      <c r="C185" s="85"/>
      <c r="D185" s="85"/>
      <c r="E185" s="85"/>
      <c r="F185" s="85"/>
      <c r="G185" s="85"/>
      <c r="H185" s="85"/>
      <c r="I185" s="85"/>
      <c r="J185" s="86"/>
      <c r="K185" s="85"/>
      <c r="L185" s="85"/>
    </row>
    <row r="186" spans="2:12" x14ac:dyDescent="0.25">
      <c r="B186" s="85"/>
      <c r="C186" s="85"/>
      <c r="D186" s="85"/>
      <c r="E186" s="85"/>
      <c r="F186" s="85"/>
      <c r="G186" s="85"/>
      <c r="H186" s="85"/>
      <c r="I186" s="85"/>
      <c r="J186" s="86"/>
      <c r="K186" s="85"/>
      <c r="L186" s="85"/>
    </row>
    <row r="187" spans="2:12" x14ac:dyDescent="0.25">
      <c r="B187" s="85"/>
      <c r="C187" s="85"/>
      <c r="D187" s="85"/>
      <c r="E187" s="85"/>
      <c r="F187" s="85"/>
      <c r="G187" s="85"/>
      <c r="H187" s="85"/>
      <c r="I187" s="85"/>
      <c r="J187" s="86"/>
      <c r="K187" s="85"/>
      <c r="L187" s="85"/>
    </row>
    <row r="188" spans="2:12" x14ac:dyDescent="0.25">
      <c r="B188" s="85"/>
      <c r="C188" s="85"/>
      <c r="D188" s="85"/>
      <c r="E188" s="85"/>
      <c r="F188" s="85"/>
      <c r="G188" s="85"/>
      <c r="H188" s="85"/>
      <c r="I188" s="85"/>
      <c r="J188" s="86"/>
      <c r="K188" s="85"/>
      <c r="L188" s="85"/>
    </row>
    <row r="189" spans="2:12" x14ac:dyDescent="0.25">
      <c r="B189" s="85"/>
      <c r="C189" s="85"/>
      <c r="D189" s="85"/>
      <c r="E189" s="85"/>
      <c r="F189" s="85"/>
      <c r="G189" s="85"/>
      <c r="H189" s="85"/>
      <c r="I189" s="85"/>
      <c r="J189" s="86"/>
      <c r="K189" s="85"/>
      <c r="L189" s="85"/>
    </row>
    <row r="190" spans="2:12" x14ac:dyDescent="0.25">
      <c r="B190" s="85"/>
      <c r="C190" s="85"/>
      <c r="D190" s="85"/>
      <c r="E190" s="85"/>
      <c r="F190" s="85"/>
      <c r="G190" s="85"/>
      <c r="H190" s="85"/>
      <c r="I190" s="85"/>
      <c r="J190" s="86"/>
      <c r="K190" s="85"/>
      <c r="L190" s="85"/>
    </row>
    <row r="191" spans="2:12" x14ac:dyDescent="0.25">
      <c r="B191" s="85"/>
      <c r="C191" s="85"/>
      <c r="D191" s="85"/>
      <c r="E191" s="85"/>
      <c r="F191" s="85"/>
      <c r="G191" s="85"/>
      <c r="H191" s="85"/>
      <c r="I191" s="85"/>
      <c r="J191" s="86"/>
      <c r="K191" s="85"/>
      <c r="L191" s="85"/>
    </row>
    <row r="192" spans="2:12" x14ac:dyDescent="0.25">
      <c r="B192" s="85"/>
      <c r="C192" s="85"/>
      <c r="D192" s="85"/>
      <c r="E192" s="85"/>
      <c r="F192" s="85"/>
      <c r="G192" s="85"/>
      <c r="H192" s="85"/>
      <c r="I192" s="85"/>
      <c r="J192" s="86"/>
      <c r="K192" s="85"/>
      <c r="L192" s="85"/>
    </row>
    <row r="193" spans="2:12" x14ac:dyDescent="0.25">
      <c r="B193" s="85"/>
      <c r="C193" s="85"/>
      <c r="D193" s="85"/>
      <c r="E193" s="85"/>
      <c r="F193" s="85"/>
      <c r="G193" s="85"/>
      <c r="H193" s="85"/>
      <c r="I193" s="85"/>
      <c r="J193" s="86"/>
      <c r="K193" s="85"/>
      <c r="L193" s="85"/>
    </row>
    <row r="194" spans="2:12" x14ac:dyDescent="0.25">
      <c r="B194" s="85"/>
      <c r="C194" s="85"/>
      <c r="D194" s="85"/>
      <c r="E194" s="85"/>
      <c r="F194" s="85"/>
      <c r="G194" s="85"/>
      <c r="H194" s="85"/>
      <c r="I194" s="85"/>
      <c r="J194" s="86"/>
      <c r="K194" s="85"/>
      <c r="L194" s="85"/>
    </row>
    <row r="195" spans="2:12" x14ac:dyDescent="0.25">
      <c r="B195" s="85"/>
      <c r="C195" s="85"/>
      <c r="D195" s="85"/>
      <c r="E195" s="85"/>
      <c r="F195" s="85"/>
      <c r="G195" s="85"/>
      <c r="H195" s="85"/>
      <c r="I195" s="85"/>
      <c r="J195" s="86"/>
      <c r="K195" s="85"/>
      <c r="L195" s="85"/>
    </row>
    <row r="196" spans="2:12" x14ac:dyDescent="0.25">
      <c r="B196" s="85"/>
      <c r="C196" s="85"/>
      <c r="D196" s="85"/>
      <c r="E196" s="85"/>
      <c r="F196" s="85"/>
      <c r="G196" s="85"/>
      <c r="H196" s="85"/>
      <c r="I196" s="85"/>
      <c r="J196" s="86"/>
      <c r="K196" s="85"/>
      <c r="L196" s="85"/>
    </row>
    <row r="197" spans="2:12" x14ac:dyDescent="0.25">
      <c r="B197" s="85"/>
      <c r="C197" s="85"/>
      <c r="D197" s="85"/>
      <c r="E197" s="85"/>
      <c r="F197" s="85"/>
      <c r="G197" s="85"/>
      <c r="H197" s="85"/>
      <c r="I197" s="85"/>
      <c r="J197" s="86"/>
      <c r="K197" s="85"/>
      <c r="L197" s="85"/>
    </row>
    <row r="198" spans="2:12" x14ac:dyDescent="0.25">
      <c r="B198" s="85"/>
      <c r="C198" s="85"/>
      <c r="D198" s="85"/>
      <c r="E198" s="85"/>
      <c r="F198" s="85"/>
      <c r="G198" s="85"/>
      <c r="H198" s="85"/>
      <c r="I198" s="85"/>
      <c r="J198" s="86"/>
      <c r="K198" s="85"/>
      <c r="L198" s="85"/>
    </row>
    <row r="199" spans="2:12" x14ac:dyDescent="0.25">
      <c r="B199" s="85"/>
      <c r="C199" s="85"/>
      <c r="D199" s="85"/>
      <c r="E199" s="85"/>
      <c r="F199" s="85"/>
      <c r="G199" s="85"/>
      <c r="H199" s="85"/>
      <c r="I199" s="85"/>
      <c r="J199" s="86"/>
      <c r="K199" s="85"/>
      <c r="L199" s="85"/>
    </row>
    <row r="200" spans="2:12" x14ac:dyDescent="0.25">
      <c r="B200" s="85"/>
      <c r="C200" s="85"/>
      <c r="D200" s="85"/>
      <c r="E200" s="85"/>
      <c r="F200" s="85"/>
      <c r="G200" s="85"/>
      <c r="H200" s="85"/>
      <c r="I200" s="85"/>
      <c r="J200" s="86"/>
      <c r="K200" s="85"/>
      <c r="L200" s="85"/>
    </row>
    <row r="201" spans="2:12" x14ac:dyDescent="0.25">
      <c r="B201" s="85"/>
      <c r="C201" s="85"/>
      <c r="D201" s="85"/>
      <c r="E201" s="85"/>
      <c r="F201" s="85"/>
      <c r="G201" s="85"/>
      <c r="H201" s="85"/>
      <c r="I201" s="85"/>
      <c r="J201" s="86"/>
      <c r="K201" s="85"/>
      <c r="L201" s="85"/>
    </row>
    <row r="202" spans="2:12" x14ac:dyDescent="0.25">
      <c r="B202" s="85"/>
      <c r="C202" s="85"/>
      <c r="D202" s="85"/>
      <c r="E202" s="85"/>
      <c r="F202" s="85"/>
      <c r="G202" s="85"/>
      <c r="H202" s="85"/>
      <c r="I202" s="85"/>
      <c r="J202" s="86"/>
      <c r="K202" s="85"/>
      <c r="L202" s="85"/>
    </row>
    <row r="203" spans="2:12" x14ac:dyDescent="0.25">
      <c r="B203" s="85"/>
      <c r="C203" s="85"/>
      <c r="D203" s="85"/>
      <c r="E203" s="85"/>
      <c r="F203" s="85"/>
      <c r="G203" s="85"/>
      <c r="H203" s="85"/>
      <c r="I203" s="85"/>
      <c r="J203" s="86"/>
      <c r="K203" s="85"/>
      <c r="L203" s="85"/>
    </row>
    <row r="204" spans="2:12" x14ac:dyDescent="0.25">
      <c r="B204" s="85"/>
      <c r="C204" s="85"/>
      <c r="D204" s="85"/>
      <c r="E204" s="85"/>
      <c r="F204" s="85"/>
      <c r="G204" s="85"/>
      <c r="H204" s="85"/>
      <c r="I204" s="85"/>
      <c r="J204" s="86"/>
      <c r="K204" s="85"/>
      <c r="L204" s="85"/>
    </row>
    <row r="205" spans="2:12" x14ac:dyDescent="0.25">
      <c r="B205" s="85"/>
      <c r="C205" s="85"/>
      <c r="D205" s="85"/>
      <c r="E205" s="85"/>
      <c r="F205" s="85"/>
      <c r="G205" s="85"/>
      <c r="H205" s="85"/>
      <c r="I205" s="85"/>
      <c r="J205" s="86"/>
      <c r="K205" s="85"/>
      <c r="L205" s="85"/>
    </row>
    <row r="206" spans="2:12" x14ac:dyDescent="0.25">
      <c r="B206" s="85"/>
      <c r="C206" s="85"/>
      <c r="D206" s="85"/>
      <c r="E206" s="85"/>
      <c r="F206" s="85"/>
      <c r="G206" s="85"/>
      <c r="H206" s="85"/>
      <c r="I206" s="85"/>
      <c r="J206" s="86"/>
      <c r="K206" s="85"/>
      <c r="L206" s="85"/>
    </row>
    <row r="207" spans="2:12" x14ac:dyDescent="0.25">
      <c r="B207" s="85"/>
      <c r="C207" s="85"/>
      <c r="D207" s="85"/>
      <c r="E207" s="85"/>
      <c r="F207" s="85"/>
      <c r="G207" s="85"/>
      <c r="H207" s="85"/>
      <c r="I207" s="85"/>
      <c r="J207" s="86"/>
      <c r="K207" s="85"/>
      <c r="L207" s="85"/>
    </row>
    <row r="208" spans="2:12" x14ac:dyDescent="0.25">
      <c r="B208" s="85"/>
      <c r="C208" s="85"/>
      <c r="D208" s="85"/>
      <c r="E208" s="85"/>
      <c r="F208" s="85"/>
      <c r="G208" s="85"/>
      <c r="H208" s="85"/>
      <c r="I208" s="85"/>
      <c r="J208" s="86"/>
      <c r="K208" s="85"/>
      <c r="L208" s="85"/>
    </row>
    <row r="209" spans="2:12" x14ac:dyDescent="0.25">
      <c r="B209" s="85"/>
      <c r="C209" s="85"/>
      <c r="D209" s="85"/>
      <c r="E209" s="85"/>
      <c r="F209" s="85"/>
      <c r="G209" s="85"/>
      <c r="H209" s="85"/>
      <c r="I209" s="85"/>
      <c r="J209" s="86"/>
      <c r="K209" s="85"/>
      <c r="L209" s="85"/>
    </row>
    <row r="210" spans="2:12" x14ac:dyDescent="0.25">
      <c r="B210" s="85"/>
      <c r="C210" s="85"/>
      <c r="D210" s="85"/>
      <c r="E210" s="85"/>
      <c r="F210" s="85"/>
      <c r="G210" s="85"/>
      <c r="H210" s="85"/>
      <c r="I210" s="85"/>
      <c r="J210" s="86"/>
      <c r="K210" s="85"/>
      <c r="L210" s="85"/>
    </row>
    <row r="211" spans="2:12" x14ac:dyDescent="0.25">
      <c r="B211" s="85"/>
      <c r="C211" s="85"/>
      <c r="D211" s="85"/>
      <c r="E211" s="85"/>
      <c r="F211" s="85"/>
      <c r="G211" s="85"/>
      <c r="H211" s="85"/>
      <c r="I211" s="85"/>
      <c r="J211" s="86"/>
      <c r="K211" s="85"/>
      <c r="L211" s="85"/>
    </row>
    <row r="212" spans="2:12" x14ac:dyDescent="0.25">
      <c r="B212" s="85"/>
      <c r="C212" s="85"/>
      <c r="D212" s="85"/>
      <c r="E212" s="85"/>
      <c r="F212" s="85"/>
      <c r="G212" s="85"/>
      <c r="H212" s="85"/>
      <c r="I212" s="85"/>
      <c r="J212" s="86"/>
      <c r="K212" s="85"/>
      <c r="L212" s="85"/>
    </row>
    <row r="213" spans="2:12" x14ac:dyDescent="0.25">
      <c r="B213" s="85"/>
      <c r="C213" s="85"/>
      <c r="D213" s="85"/>
      <c r="E213" s="85"/>
      <c r="F213" s="85"/>
      <c r="G213" s="85"/>
      <c r="H213" s="85"/>
      <c r="I213" s="85"/>
      <c r="J213" s="86"/>
      <c r="K213" s="85"/>
      <c r="L213" s="85"/>
    </row>
    <row r="214" spans="2:12" x14ac:dyDescent="0.25">
      <c r="B214" s="85"/>
      <c r="C214" s="85"/>
      <c r="D214" s="85"/>
      <c r="E214" s="85"/>
      <c r="F214" s="85"/>
      <c r="G214" s="85"/>
      <c r="H214" s="85"/>
      <c r="I214" s="85"/>
      <c r="J214" s="86"/>
      <c r="K214" s="85"/>
      <c r="L214" s="85"/>
    </row>
    <row r="215" spans="2:12" x14ac:dyDescent="0.25">
      <c r="B215" s="85"/>
      <c r="C215" s="85"/>
      <c r="D215" s="85"/>
      <c r="E215" s="85"/>
      <c r="F215" s="85"/>
      <c r="G215" s="85"/>
      <c r="H215" s="85"/>
      <c r="I215" s="85"/>
      <c r="J215" s="86"/>
      <c r="K215" s="85"/>
      <c r="L215" s="85"/>
    </row>
    <row r="216" spans="2:12" x14ac:dyDescent="0.25">
      <c r="B216" s="85"/>
      <c r="C216" s="85"/>
      <c r="D216" s="85"/>
      <c r="E216" s="85"/>
      <c r="F216" s="85"/>
      <c r="G216" s="85"/>
      <c r="H216" s="85"/>
      <c r="I216" s="85"/>
      <c r="J216" s="86"/>
      <c r="K216" s="85"/>
      <c r="L216" s="85"/>
    </row>
    <row r="217" spans="2:12" x14ac:dyDescent="0.25">
      <c r="B217" s="85"/>
      <c r="C217" s="85"/>
      <c r="D217" s="85"/>
      <c r="E217" s="85"/>
      <c r="F217" s="85"/>
      <c r="G217" s="85"/>
      <c r="H217" s="85"/>
      <c r="I217" s="85"/>
      <c r="J217" s="86"/>
      <c r="K217" s="85"/>
      <c r="L217" s="85"/>
    </row>
    <row r="218" spans="2:12" x14ac:dyDescent="0.25">
      <c r="B218" s="85"/>
      <c r="C218" s="85"/>
      <c r="D218" s="85"/>
      <c r="E218" s="85"/>
      <c r="F218" s="85"/>
      <c r="G218" s="85"/>
      <c r="H218" s="85"/>
      <c r="I218" s="85"/>
      <c r="J218" s="86"/>
      <c r="K218" s="85"/>
      <c r="L218" s="85"/>
    </row>
    <row r="219" spans="2:12" x14ac:dyDescent="0.25">
      <c r="B219" s="85"/>
      <c r="C219" s="85"/>
      <c r="D219" s="85"/>
      <c r="E219" s="85"/>
      <c r="F219" s="85"/>
      <c r="G219" s="85"/>
      <c r="H219" s="85"/>
      <c r="I219" s="85"/>
      <c r="J219" s="86"/>
      <c r="K219" s="85"/>
      <c r="L219" s="85"/>
    </row>
    <row r="220" spans="2:12" x14ac:dyDescent="0.25">
      <c r="B220" s="85"/>
      <c r="C220" s="85"/>
      <c r="D220" s="85"/>
      <c r="E220" s="85"/>
      <c r="F220" s="85"/>
      <c r="G220" s="85"/>
      <c r="H220" s="85"/>
      <c r="I220" s="85"/>
      <c r="J220" s="86"/>
      <c r="K220" s="85"/>
      <c r="L220" s="85"/>
    </row>
    <row r="221" spans="2:12" x14ac:dyDescent="0.25">
      <c r="B221" s="85"/>
      <c r="C221" s="85"/>
      <c r="D221" s="85"/>
      <c r="E221" s="85"/>
      <c r="F221" s="85"/>
      <c r="G221" s="85"/>
      <c r="H221" s="85"/>
      <c r="I221" s="85"/>
      <c r="J221" s="86"/>
      <c r="K221" s="85"/>
      <c r="L221" s="85"/>
    </row>
    <row r="222" spans="2:12" x14ac:dyDescent="0.25">
      <c r="B222" s="85"/>
      <c r="C222" s="85"/>
      <c r="D222" s="85"/>
      <c r="E222" s="85"/>
      <c r="F222" s="85"/>
      <c r="G222" s="85"/>
      <c r="H222" s="85"/>
      <c r="I222" s="85"/>
      <c r="J222" s="86"/>
      <c r="K222" s="85"/>
      <c r="L222" s="85"/>
    </row>
    <row r="223" spans="2:12" x14ac:dyDescent="0.25">
      <c r="B223" s="85"/>
      <c r="C223" s="85"/>
      <c r="D223" s="85"/>
      <c r="E223" s="85"/>
      <c r="F223" s="85"/>
      <c r="G223" s="85"/>
      <c r="H223" s="85"/>
      <c r="I223" s="85"/>
      <c r="J223" s="86"/>
      <c r="K223" s="85"/>
      <c r="L223" s="85"/>
    </row>
    <row r="224" spans="2:12" x14ac:dyDescent="0.25">
      <c r="B224" s="85"/>
      <c r="C224" s="85"/>
      <c r="D224" s="85"/>
      <c r="E224" s="85"/>
      <c r="F224" s="85"/>
      <c r="G224" s="85"/>
      <c r="H224" s="85"/>
      <c r="I224" s="85"/>
      <c r="J224" s="86"/>
      <c r="K224" s="85"/>
      <c r="L224" s="85"/>
    </row>
    <row r="225" spans="2:12" x14ac:dyDescent="0.25">
      <c r="B225" s="85"/>
      <c r="C225" s="85"/>
      <c r="D225" s="85"/>
      <c r="E225" s="85"/>
      <c r="F225" s="85"/>
      <c r="G225" s="85"/>
      <c r="H225" s="85"/>
      <c r="I225" s="85"/>
      <c r="J225" s="86"/>
      <c r="K225" s="85"/>
      <c r="L225" s="85"/>
    </row>
    <row r="226" spans="2:12" x14ac:dyDescent="0.25">
      <c r="B226" s="85"/>
      <c r="C226" s="85"/>
      <c r="D226" s="85"/>
      <c r="E226" s="85"/>
      <c r="F226" s="85"/>
      <c r="G226" s="85"/>
      <c r="H226" s="85"/>
      <c r="I226" s="85"/>
      <c r="J226" s="86"/>
      <c r="K226" s="85"/>
      <c r="L226" s="85"/>
    </row>
    <row r="227" spans="2:12" x14ac:dyDescent="0.25">
      <c r="B227" s="85"/>
      <c r="C227" s="85"/>
      <c r="D227" s="85"/>
      <c r="E227" s="85"/>
      <c r="F227" s="85"/>
      <c r="G227" s="85"/>
      <c r="H227" s="85"/>
      <c r="I227" s="85"/>
      <c r="J227" s="86"/>
      <c r="K227" s="85"/>
      <c r="L227" s="85"/>
    </row>
    <row r="228" spans="2:12" x14ac:dyDescent="0.25">
      <c r="B228" s="85"/>
      <c r="C228" s="85"/>
      <c r="D228" s="85"/>
      <c r="E228" s="85"/>
      <c r="F228" s="85"/>
      <c r="G228" s="85"/>
      <c r="H228" s="85"/>
      <c r="I228" s="85"/>
      <c r="J228" s="86"/>
      <c r="K228" s="85"/>
      <c r="L228" s="85"/>
    </row>
    <row r="229" spans="2:12" x14ac:dyDescent="0.25">
      <c r="B229" s="85"/>
      <c r="C229" s="85"/>
      <c r="D229" s="85"/>
      <c r="E229" s="85"/>
      <c r="F229" s="85"/>
      <c r="G229" s="85"/>
      <c r="H229" s="85"/>
      <c r="I229" s="85"/>
      <c r="J229" s="86"/>
      <c r="K229" s="85"/>
      <c r="L229" s="85"/>
    </row>
    <row r="230" spans="2:12" x14ac:dyDescent="0.25">
      <c r="B230" s="85"/>
      <c r="C230" s="85"/>
      <c r="D230" s="85"/>
      <c r="E230" s="85"/>
      <c r="F230" s="85"/>
      <c r="G230" s="85"/>
      <c r="H230" s="85"/>
      <c r="I230" s="85"/>
      <c r="J230" s="86"/>
      <c r="K230" s="85"/>
      <c r="L230" s="85"/>
    </row>
    <row r="231" spans="2:12" x14ac:dyDescent="0.25">
      <c r="B231" s="85"/>
      <c r="C231" s="85"/>
      <c r="D231" s="85"/>
      <c r="E231" s="85"/>
      <c r="F231" s="85"/>
      <c r="G231" s="85"/>
      <c r="H231" s="85"/>
      <c r="I231" s="85"/>
      <c r="J231" s="86"/>
      <c r="K231" s="85"/>
      <c r="L231" s="85"/>
    </row>
    <row r="232" spans="2:12" x14ac:dyDescent="0.25">
      <c r="B232" s="85"/>
      <c r="C232" s="85"/>
      <c r="D232" s="85"/>
      <c r="E232" s="85"/>
      <c r="F232" s="85"/>
      <c r="G232" s="85"/>
      <c r="H232" s="85"/>
      <c r="I232" s="85"/>
      <c r="J232" s="86"/>
      <c r="K232" s="85"/>
      <c r="L232" s="85"/>
    </row>
    <row r="233" spans="2:12" x14ac:dyDescent="0.25">
      <c r="B233" s="85"/>
      <c r="C233" s="85"/>
      <c r="D233" s="85"/>
      <c r="E233" s="85"/>
      <c r="F233" s="85"/>
      <c r="G233" s="85"/>
      <c r="H233" s="85"/>
      <c r="I233" s="85"/>
      <c r="J233" s="86"/>
      <c r="K233" s="85"/>
      <c r="L233" s="85"/>
    </row>
    <row r="234" spans="2:12" x14ac:dyDescent="0.25">
      <c r="B234" s="85"/>
      <c r="C234" s="85"/>
      <c r="D234" s="85"/>
      <c r="E234" s="85"/>
      <c r="F234" s="85"/>
      <c r="G234" s="85"/>
      <c r="H234" s="85"/>
      <c r="I234" s="85"/>
      <c r="J234" s="86"/>
      <c r="K234" s="85"/>
      <c r="L234" s="85"/>
    </row>
    <row r="235" spans="2:12" x14ac:dyDescent="0.25">
      <c r="B235" s="85"/>
      <c r="C235" s="85"/>
      <c r="D235" s="85"/>
      <c r="E235" s="85"/>
      <c r="F235" s="85"/>
      <c r="G235" s="85"/>
      <c r="H235" s="85"/>
      <c r="I235" s="85"/>
      <c r="J235" s="86"/>
      <c r="K235" s="85"/>
      <c r="L235" s="85"/>
    </row>
    <row r="236" spans="2:12" x14ac:dyDescent="0.25">
      <c r="B236" s="85"/>
      <c r="C236" s="85"/>
      <c r="D236" s="85"/>
      <c r="E236" s="85"/>
      <c r="F236" s="85"/>
      <c r="G236" s="85"/>
      <c r="H236" s="85"/>
      <c r="I236" s="85"/>
      <c r="J236" s="86"/>
      <c r="K236" s="85"/>
      <c r="L236" s="85"/>
    </row>
    <row r="237" spans="2:12" x14ac:dyDescent="0.25">
      <c r="B237" s="85"/>
      <c r="C237" s="85"/>
      <c r="D237" s="85"/>
      <c r="E237" s="85"/>
      <c r="F237" s="85"/>
      <c r="G237" s="85"/>
      <c r="H237" s="85"/>
      <c r="I237" s="85"/>
      <c r="J237" s="86"/>
      <c r="K237" s="85"/>
      <c r="L237" s="85"/>
    </row>
    <row r="238" spans="2:12" x14ac:dyDescent="0.25">
      <c r="B238" s="85"/>
      <c r="C238" s="85"/>
      <c r="D238" s="85"/>
      <c r="E238" s="85"/>
      <c r="F238" s="85"/>
      <c r="G238" s="85"/>
      <c r="H238" s="85"/>
      <c r="I238" s="85"/>
      <c r="J238" s="86"/>
      <c r="K238" s="85"/>
      <c r="L238" s="85"/>
    </row>
    <row r="239" spans="2:12" x14ac:dyDescent="0.25">
      <c r="B239" s="85"/>
      <c r="C239" s="85"/>
      <c r="D239" s="85"/>
      <c r="E239" s="85"/>
      <c r="F239" s="85"/>
      <c r="G239" s="85"/>
      <c r="H239" s="85"/>
      <c r="I239" s="85"/>
      <c r="J239" s="86"/>
      <c r="K239" s="85"/>
      <c r="L239" s="85"/>
    </row>
    <row r="240" spans="2:12" x14ac:dyDescent="0.25">
      <c r="B240" s="85"/>
      <c r="C240" s="85"/>
      <c r="D240" s="85"/>
      <c r="E240" s="85"/>
      <c r="F240" s="85"/>
      <c r="G240" s="85"/>
      <c r="H240" s="85"/>
      <c r="I240" s="85"/>
      <c r="J240" s="86"/>
      <c r="K240" s="85"/>
      <c r="L240" s="85"/>
    </row>
    <row r="241" spans="2:12" x14ac:dyDescent="0.25">
      <c r="B241" s="85"/>
      <c r="C241" s="85"/>
      <c r="D241" s="85"/>
      <c r="E241" s="85"/>
      <c r="F241" s="85"/>
      <c r="G241" s="85"/>
      <c r="H241" s="85"/>
      <c r="I241" s="85"/>
      <c r="J241" s="86"/>
      <c r="K241" s="85"/>
      <c r="L241" s="85"/>
    </row>
    <row r="242" spans="2:12" x14ac:dyDescent="0.25">
      <c r="B242" s="85"/>
      <c r="C242" s="85"/>
      <c r="D242" s="85"/>
      <c r="E242" s="85"/>
      <c r="F242" s="85"/>
      <c r="G242" s="85"/>
      <c r="H242" s="85"/>
      <c r="I242" s="85"/>
      <c r="J242" s="86"/>
      <c r="K242" s="85"/>
      <c r="L242" s="85"/>
    </row>
    <row r="243" spans="2:12" x14ac:dyDescent="0.25">
      <c r="B243" s="85"/>
      <c r="C243" s="85"/>
      <c r="D243" s="85"/>
      <c r="E243" s="85"/>
      <c r="F243" s="85"/>
      <c r="G243" s="85"/>
      <c r="H243" s="85"/>
      <c r="I243" s="85"/>
      <c r="J243" s="86"/>
      <c r="K243" s="85"/>
      <c r="L243" s="85"/>
    </row>
    <row r="244" spans="2:12" x14ac:dyDescent="0.25">
      <c r="B244" s="85"/>
      <c r="C244" s="85"/>
      <c r="D244" s="85"/>
      <c r="E244" s="85"/>
      <c r="F244" s="85"/>
      <c r="G244" s="85"/>
      <c r="H244" s="85"/>
      <c r="I244" s="85"/>
      <c r="J244" s="86"/>
      <c r="K244" s="85"/>
      <c r="L244" s="85"/>
    </row>
    <row r="245" spans="2:12" x14ac:dyDescent="0.25">
      <c r="B245" s="85"/>
      <c r="C245" s="85"/>
      <c r="D245" s="85"/>
      <c r="E245" s="85"/>
      <c r="F245" s="85"/>
      <c r="G245" s="85"/>
      <c r="H245" s="85"/>
      <c r="I245" s="85"/>
      <c r="J245" s="86"/>
      <c r="K245" s="85"/>
      <c r="L245" s="85"/>
    </row>
    <row r="246" spans="2:12" x14ac:dyDescent="0.25">
      <c r="B246" s="85"/>
      <c r="C246" s="85"/>
      <c r="D246" s="85"/>
      <c r="E246" s="85"/>
      <c r="F246" s="85"/>
      <c r="G246" s="85"/>
      <c r="H246" s="85"/>
      <c r="I246" s="85"/>
      <c r="J246" s="86"/>
      <c r="K246" s="85"/>
      <c r="L246" s="85"/>
    </row>
    <row r="247" spans="2:12" x14ac:dyDescent="0.25">
      <c r="B247" s="85"/>
      <c r="C247" s="85"/>
      <c r="D247" s="85"/>
      <c r="E247" s="85"/>
      <c r="F247" s="85"/>
      <c r="G247" s="85"/>
      <c r="H247" s="85"/>
      <c r="I247" s="85"/>
      <c r="J247" s="86"/>
      <c r="K247" s="85"/>
      <c r="L247" s="85"/>
    </row>
    <row r="248" spans="2:12" x14ac:dyDescent="0.25">
      <c r="B248" s="85"/>
      <c r="C248" s="85"/>
      <c r="D248" s="85"/>
      <c r="E248" s="85"/>
      <c r="F248" s="85"/>
      <c r="G248" s="85"/>
      <c r="H248" s="85"/>
      <c r="I248" s="85"/>
      <c r="J248" s="86"/>
      <c r="K248" s="85"/>
      <c r="L248" s="85"/>
    </row>
    <row r="249" spans="2:12" x14ac:dyDescent="0.25">
      <c r="B249" s="85"/>
      <c r="C249" s="85"/>
      <c r="D249" s="85"/>
      <c r="E249" s="85"/>
      <c r="F249" s="85"/>
      <c r="G249" s="85"/>
      <c r="H249" s="85"/>
      <c r="I249" s="85"/>
      <c r="J249" s="86"/>
      <c r="K249" s="85"/>
      <c r="L249" s="85"/>
    </row>
    <row r="250" spans="2:12" x14ac:dyDescent="0.25">
      <c r="B250" s="85"/>
      <c r="C250" s="85"/>
      <c r="D250" s="85"/>
      <c r="E250" s="85"/>
      <c r="F250" s="85"/>
      <c r="G250" s="85"/>
      <c r="H250" s="85"/>
      <c r="I250" s="85"/>
      <c r="J250" s="86"/>
      <c r="K250" s="85"/>
      <c r="L250" s="85"/>
    </row>
    <row r="251" spans="2:12" x14ac:dyDescent="0.25">
      <c r="B251" s="85"/>
      <c r="C251" s="85"/>
      <c r="D251" s="85"/>
      <c r="E251" s="85"/>
      <c r="F251" s="85"/>
      <c r="G251" s="85"/>
      <c r="H251" s="85"/>
      <c r="I251" s="85"/>
      <c r="J251" s="86"/>
      <c r="K251" s="85"/>
      <c r="L251" s="85"/>
    </row>
    <row r="252" spans="2:12" x14ac:dyDescent="0.25">
      <c r="B252" s="85"/>
      <c r="C252" s="85"/>
      <c r="D252" s="85"/>
      <c r="E252" s="85"/>
      <c r="F252" s="85"/>
      <c r="G252" s="85"/>
      <c r="H252" s="85"/>
      <c r="I252" s="85"/>
      <c r="J252" s="86"/>
      <c r="K252" s="85"/>
      <c r="L252" s="85"/>
    </row>
    <row r="253" spans="2:12" x14ac:dyDescent="0.25">
      <c r="B253" s="85"/>
      <c r="C253" s="85"/>
      <c r="D253" s="85"/>
      <c r="E253" s="85"/>
      <c r="F253" s="85"/>
      <c r="G253" s="85"/>
      <c r="H253" s="85"/>
      <c r="I253" s="85"/>
      <c r="J253" s="86"/>
      <c r="K253" s="85"/>
      <c r="L253" s="85"/>
    </row>
    <row r="254" spans="2:12" x14ac:dyDescent="0.25">
      <c r="B254" s="85"/>
      <c r="C254" s="85"/>
      <c r="D254" s="85"/>
      <c r="E254" s="85"/>
      <c r="F254" s="85"/>
      <c r="G254" s="85"/>
      <c r="H254" s="85"/>
      <c r="I254" s="85"/>
      <c r="J254" s="86"/>
      <c r="K254" s="85"/>
      <c r="L254" s="85"/>
    </row>
    <row r="255" spans="2:12" x14ac:dyDescent="0.25">
      <c r="B255" s="85"/>
      <c r="C255" s="85"/>
      <c r="D255" s="85"/>
      <c r="E255" s="85"/>
      <c r="F255" s="85"/>
      <c r="G255" s="85"/>
      <c r="H255" s="85"/>
      <c r="I255" s="85"/>
      <c r="J255" s="86"/>
      <c r="K255" s="85"/>
      <c r="L255" s="85"/>
    </row>
    <row r="256" spans="2:12" x14ac:dyDescent="0.25">
      <c r="B256" s="85"/>
      <c r="C256" s="85"/>
      <c r="D256" s="85"/>
      <c r="E256" s="85"/>
      <c r="F256" s="85"/>
      <c r="G256" s="85"/>
      <c r="H256" s="85"/>
      <c r="I256" s="85"/>
      <c r="J256" s="86"/>
      <c r="K256" s="85"/>
      <c r="L256" s="85"/>
    </row>
    <row r="257" spans="2:12" x14ac:dyDescent="0.25">
      <c r="B257" s="85"/>
      <c r="C257" s="85"/>
      <c r="D257" s="85"/>
      <c r="E257" s="85"/>
      <c r="F257" s="85"/>
      <c r="G257" s="85"/>
      <c r="H257" s="85"/>
      <c r="I257" s="85"/>
      <c r="J257" s="86"/>
      <c r="K257" s="85"/>
      <c r="L257" s="85"/>
    </row>
    <row r="258" spans="2:12" x14ac:dyDescent="0.25">
      <c r="B258" s="85"/>
      <c r="C258" s="85"/>
      <c r="D258" s="85"/>
      <c r="E258" s="85"/>
      <c r="F258" s="85"/>
      <c r="G258" s="85"/>
      <c r="H258" s="85"/>
      <c r="I258" s="85"/>
      <c r="J258" s="86"/>
      <c r="K258" s="85"/>
      <c r="L258" s="85"/>
    </row>
    <row r="259" spans="2:12" x14ac:dyDescent="0.25">
      <c r="B259" s="85"/>
      <c r="C259" s="85"/>
      <c r="D259" s="85"/>
      <c r="E259" s="85"/>
      <c r="F259" s="85"/>
      <c r="G259" s="85"/>
      <c r="H259" s="85"/>
      <c r="I259" s="85"/>
      <c r="J259" s="86"/>
      <c r="K259" s="85"/>
      <c r="L259" s="85"/>
    </row>
    <row r="260" spans="2:12" x14ac:dyDescent="0.25">
      <c r="B260" s="85"/>
      <c r="C260" s="85"/>
      <c r="D260" s="85"/>
      <c r="E260" s="85"/>
      <c r="F260" s="85"/>
      <c r="G260" s="85"/>
      <c r="H260" s="85"/>
      <c r="I260" s="85"/>
      <c r="J260" s="86"/>
      <c r="K260" s="85"/>
      <c r="L260" s="85"/>
    </row>
    <row r="261" spans="2:12" x14ac:dyDescent="0.25">
      <c r="B261" s="85"/>
      <c r="C261" s="85"/>
      <c r="D261" s="85"/>
      <c r="E261" s="85"/>
      <c r="F261" s="85"/>
      <c r="G261" s="85"/>
      <c r="H261" s="85"/>
      <c r="I261" s="85"/>
      <c r="J261" s="86"/>
      <c r="K261" s="85"/>
      <c r="L261" s="85"/>
    </row>
    <row r="262" spans="2:12" x14ac:dyDescent="0.25">
      <c r="B262" s="85"/>
      <c r="C262" s="85"/>
      <c r="D262" s="85"/>
      <c r="E262" s="85"/>
      <c r="F262" s="85"/>
      <c r="G262" s="85"/>
      <c r="H262" s="85"/>
      <c r="I262" s="85"/>
      <c r="J262" s="86"/>
      <c r="K262" s="85"/>
      <c r="L262" s="85"/>
    </row>
    <row r="263" spans="2:12" x14ac:dyDescent="0.25">
      <c r="B263" s="85"/>
      <c r="C263" s="85"/>
      <c r="D263" s="85"/>
      <c r="E263" s="85"/>
      <c r="F263" s="85"/>
      <c r="G263" s="85"/>
      <c r="H263" s="85"/>
      <c r="I263" s="85"/>
      <c r="J263" s="86"/>
      <c r="K263" s="85"/>
      <c r="L263" s="85"/>
    </row>
    <row r="264" spans="2:12" x14ac:dyDescent="0.25">
      <c r="B264" s="85"/>
      <c r="C264" s="85"/>
      <c r="D264" s="85"/>
      <c r="E264" s="85"/>
      <c r="F264" s="85"/>
      <c r="G264" s="85"/>
      <c r="H264" s="85"/>
      <c r="I264" s="85"/>
      <c r="J264" s="86"/>
      <c r="K264" s="85"/>
      <c r="L264" s="85"/>
    </row>
    <row r="265" spans="2:12" x14ac:dyDescent="0.25">
      <c r="B265" s="85"/>
      <c r="C265" s="85"/>
      <c r="D265" s="85"/>
      <c r="E265" s="85"/>
      <c r="F265" s="85"/>
      <c r="G265" s="85"/>
      <c r="H265" s="85"/>
      <c r="I265" s="85"/>
      <c r="J265" s="86"/>
      <c r="K265" s="85"/>
      <c r="L265" s="85"/>
    </row>
    <row r="266" spans="2:12" x14ac:dyDescent="0.25">
      <c r="B266" s="85"/>
      <c r="C266" s="85"/>
      <c r="D266" s="85"/>
      <c r="E266" s="85"/>
      <c r="F266" s="85"/>
      <c r="G266" s="85"/>
      <c r="H266" s="85"/>
      <c r="I266" s="85"/>
      <c r="J266" s="86"/>
      <c r="K266" s="85"/>
      <c r="L266" s="85"/>
    </row>
    <row r="267" spans="2:12" x14ac:dyDescent="0.25">
      <c r="B267" s="85"/>
      <c r="C267" s="85"/>
      <c r="D267" s="85"/>
      <c r="E267" s="85"/>
      <c r="F267" s="85"/>
      <c r="G267" s="85"/>
      <c r="H267" s="85"/>
      <c r="I267" s="85"/>
      <c r="J267" s="86"/>
      <c r="K267" s="85"/>
      <c r="L267" s="85"/>
    </row>
    <row r="268" spans="2:12" x14ac:dyDescent="0.25">
      <c r="B268" s="85"/>
      <c r="C268" s="85"/>
      <c r="D268" s="85"/>
      <c r="E268" s="85"/>
      <c r="F268" s="85"/>
      <c r="G268" s="85"/>
      <c r="H268" s="85"/>
      <c r="I268" s="85"/>
      <c r="J268" s="86"/>
      <c r="K268" s="85"/>
      <c r="L268" s="85"/>
    </row>
    <row r="269" spans="2:12" x14ac:dyDescent="0.25">
      <c r="B269" s="85"/>
      <c r="C269" s="85"/>
      <c r="D269" s="85"/>
      <c r="E269" s="85"/>
      <c r="F269" s="85"/>
      <c r="G269" s="85"/>
      <c r="H269" s="85"/>
      <c r="I269" s="85"/>
      <c r="J269" s="86"/>
      <c r="K269" s="85"/>
      <c r="L269" s="85"/>
    </row>
    <row r="270" spans="2:12" x14ac:dyDescent="0.25">
      <c r="B270" s="85"/>
      <c r="C270" s="85"/>
      <c r="D270" s="85"/>
      <c r="E270" s="85"/>
      <c r="F270" s="85"/>
      <c r="G270" s="85"/>
      <c r="H270" s="85"/>
      <c r="I270" s="85"/>
      <c r="J270" s="86"/>
      <c r="K270" s="85"/>
      <c r="L270" s="85"/>
    </row>
    <row r="271" spans="2:12" x14ac:dyDescent="0.25">
      <c r="B271" s="85"/>
      <c r="C271" s="85"/>
      <c r="D271" s="85"/>
      <c r="E271" s="85"/>
      <c r="F271" s="85"/>
      <c r="G271" s="85"/>
      <c r="H271" s="85"/>
      <c r="I271" s="85"/>
      <c r="J271" s="86"/>
      <c r="K271" s="85"/>
      <c r="L271" s="85"/>
    </row>
    <row r="272" spans="2:12" x14ac:dyDescent="0.25">
      <c r="B272" s="85"/>
      <c r="C272" s="85"/>
      <c r="D272" s="85"/>
      <c r="E272" s="85"/>
      <c r="F272" s="85"/>
      <c r="G272" s="85"/>
      <c r="H272" s="85"/>
      <c r="I272" s="85"/>
      <c r="J272" s="86"/>
      <c r="K272" s="85"/>
      <c r="L272" s="85"/>
    </row>
    <row r="273" spans="2:12" x14ac:dyDescent="0.25">
      <c r="B273" s="85"/>
      <c r="C273" s="85"/>
      <c r="D273" s="85"/>
      <c r="E273" s="85"/>
      <c r="F273" s="85"/>
      <c r="G273" s="85"/>
      <c r="H273" s="85"/>
      <c r="I273" s="85"/>
      <c r="J273" s="86"/>
      <c r="K273" s="85"/>
      <c r="L273" s="85"/>
    </row>
    <row r="274" spans="2:12" x14ac:dyDescent="0.25">
      <c r="B274" s="85"/>
      <c r="C274" s="85"/>
      <c r="D274" s="85"/>
      <c r="E274" s="85"/>
      <c r="F274" s="85"/>
      <c r="G274" s="85"/>
      <c r="H274" s="85"/>
      <c r="I274" s="85"/>
      <c r="J274" s="86"/>
      <c r="K274" s="85"/>
      <c r="L274" s="85"/>
    </row>
    <row r="275" spans="2:12" x14ac:dyDescent="0.25">
      <c r="B275" s="85"/>
      <c r="C275" s="85"/>
      <c r="D275" s="85"/>
      <c r="E275" s="85"/>
      <c r="F275" s="85"/>
      <c r="G275" s="85"/>
      <c r="H275" s="85"/>
      <c r="I275" s="85"/>
      <c r="J275" s="86"/>
      <c r="K275" s="85"/>
      <c r="L275" s="85"/>
    </row>
    <row r="276" spans="2:12" x14ac:dyDescent="0.25">
      <c r="B276" s="85"/>
      <c r="C276" s="85"/>
      <c r="D276" s="85"/>
      <c r="E276" s="85"/>
      <c r="F276" s="85"/>
      <c r="G276" s="85"/>
      <c r="H276" s="85"/>
      <c r="I276" s="85"/>
      <c r="J276" s="86"/>
      <c r="K276" s="85"/>
      <c r="L276" s="85"/>
    </row>
    <row r="277" spans="2:12" x14ac:dyDescent="0.25">
      <c r="B277" s="85"/>
      <c r="C277" s="85"/>
      <c r="D277" s="85"/>
      <c r="E277" s="85"/>
      <c r="F277" s="85"/>
      <c r="G277" s="85"/>
      <c r="H277" s="85"/>
      <c r="I277" s="85"/>
      <c r="J277" s="86"/>
      <c r="K277" s="85"/>
      <c r="L277" s="85"/>
    </row>
    <row r="278" spans="2:12" x14ac:dyDescent="0.25">
      <c r="B278" s="85"/>
      <c r="C278" s="85"/>
      <c r="D278" s="85"/>
      <c r="E278" s="85"/>
      <c r="F278" s="85"/>
      <c r="G278" s="85"/>
      <c r="H278" s="85"/>
      <c r="I278" s="85"/>
      <c r="J278" s="86"/>
      <c r="K278" s="85"/>
      <c r="L278" s="85"/>
    </row>
    <row r="279" spans="2:12" x14ac:dyDescent="0.25">
      <c r="B279" s="85"/>
      <c r="C279" s="85"/>
      <c r="D279" s="85"/>
      <c r="E279" s="85"/>
      <c r="F279" s="85"/>
      <c r="G279" s="85"/>
      <c r="H279" s="85"/>
      <c r="I279" s="85"/>
      <c r="J279" s="86"/>
      <c r="K279" s="85"/>
      <c r="L279" s="85"/>
    </row>
    <row r="280" spans="2:12" x14ac:dyDescent="0.25">
      <c r="B280" s="85"/>
      <c r="C280" s="85"/>
      <c r="D280" s="85"/>
      <c r="E280" s="85"/>
      <c r="F280" s="85"/>
      <c r="G280" s="85"/>
      <c r="H280" s="85"/>
      <c r="I280" s="85"/>
      <c r="J280" s="86"/>
      <c r="K280" s="85"/>
      <c r="L280" s="85"/>
    </row>
    <row r="281" spans="2:12" x14ac:dyDescent="0.25">
      <c r="B281" s="85"/>
      <c r="C281" s="85"/>
      <c r="D281" s="85"/>
      <c r="E281" s="85"/>
      <c r="F281" s="85"/>
      <c r="G281" s="85"/>
      <c r="H281" s="85"/>
      <c r="I281" s="85"/>
      <c r="J281" s="86"/>
      <c r="K281" s="85"/>
      <c r="L281" s="85"/>
    </row>
    <row r="282" spans="2:12" x14ac:dyDescent="0.25">
      <c r="B282" s="85"/>
      <c r="C282" s="85"/>
      <c r="D282" s="85"/>
      <c r="E282" s="85"/>
      <c r="F282" s="85"/>
      <c r="G282" s="85"/>
      <c r="H282" s="85"/>
      <c r="I282" s="85"/>
      <c r="J282" s="86"/>
      <c r="K282" s="85"/>
      <c r="L282" s="85"/>
    </row>
    <row r="283" spans="2:12" x14ac:dyDescent="0.25">
      <c r="B283" s="85"/>
      <c r="C283" s="85"/>
      <c r="D283" s="85"/>
      <c r="E283" s="85"/>
      <c r="F283" s="85"/>
      <c r="G283" s="85"/>
      <c r="H283" s="85"/>
      <c r="I283" s="85"/>
      <c r="J283" s="86"/>
      <c r="K283" s="85"/>
      <c r="L283" s="85"/>
    </row>
    <row r="284" spans="2:12" x14ac:dyDescent="0.25">
      <c r="B284" s="85"/>
      <c r="C284" s="85"/>
      <c r="D284" s="85"/>
      <c r="E284" s="85"/>
      <c r="F284" s="85"/>
      <c r="G284" s="85"/>
      <c r="H284" s="85"/>
      <c r="I284" s="85"/>
      <c r="J284" s="86"/>
      <c r="K284" s="85"/>
      <c r="L284" s="85"/>
    </row>
    <row r="285" spans="2:12" x14ac:dyDescent="0.25">
      <c r="B285" s="85"/>
      <c r="C285" s="85"/>
      <c r="D285" s="85"/>
      <c r="E285" s="85"/>
      <c r="F285" s="85"/>
      <c r="G285" s="85"/>
      <c r="H285" s="85"/>
      <c r="I285" s="85"/>
      <c r="J285" s="86"/>
      <c r="K285" s="85"/>
      <c r="L285" s="85"/>
    </row>
    <row r="286" spans="2:12" x14ac:dyDescent="0.25">
      <c r="B286" s="85"/>
      <c r="C286" s="85"/>
      <c r="D286" s="85"/>
      <c r="E286" s="85"/>
      <c r="F286" s="85"/>
      <c r="G286" s="85"/>
      <c r="H286" s="85"/>
      <c r="I286" s="85"/>
      <c r="J286" s="86"/>
      <c r="K286" s="85"/>
      <c r="L286" s="85"/>
    </row>
    <row r="287" spans="2:12" x14ac:dyDescent="0.25">
      <c r="B287" s="85"/>
      <c r="C287" s="85"/>
      <c r="D287" s="85"/>
      <c r="E287" s="85"/>
      <c r="F287" s="85"/>
      <c r="G287" s="85"/>
      <c r="H287" s="85"/>
      <c r="I287" s="85"/>
      <c r="J287" s="86"/>
      <c r="K287" s="85"/>
      <c r="L287" s="85"/>
    </row>
    <row r="288" spans="2:12" x14ac:dyDescent="0.25">
      <c r="B288" s="85"/>
      <c r="C288" s="85"/>
      <c r="D288" s="85"/>
      <c r="E288" s="85"/>
      <c r="F288" s="85"/>
      <c r="G288" s="85"/>
      <c r="H288" s="85"/>
      <c r="I288" s="85"/>
      <c r="J288" s="86"/>
      <c r="K288" s="85"/>
      <c r="L288" s="85"/>
    </row>
    <row r="289" spans="2:12" x14ac:dyDescent="0.25">
      <c r="B289" s="85"/>
      <c r="C289" s="85"/>
      <c r="D289" s="85"/>
      <c r="E289" s="85"/>
      <c r="F289" s="85"/>
      <c r="G289" s="85"/>
      <c r="H289" s="85"/>
      <c r="I289" s="85"/>
      <c r="J289" s="86"/>
      <c r="K289" s="85"/>
      <c r="L289" s="85"/>
    </row>
    <row r="290" spans="2:12" x14ac:dyDescent="0.25">
      <c r="B290" s="85"/>
      <c r="C290" s="85"/>
      <c r="D290" s="85"/>
      <c r="E290" s="85"/>
      <c r="F290" s="85"/>
      <c r="G290" s="85"/>
      <c r="H290" s="85"/>
      <c r="I290" s="85"/>
      <c r="J290" s="86"/>
      <c r="K290" s="85"/>
      <c r="L290" s="85"/>
    </row>
    <row r="291" spans="2:12" x14ac:dyDescent="0.25">
      <c r="B291" s="85"/>
      <c r="C291" s="85"/>
      <c r="D291" s="85"/>
      <c r="E291" s="85"/>
      <c r="F291" s="85"/>
      <c r="G291" s="85"/>
      <c r="H291" s="85"/>
      <c r="I291" s="85"/>
      <c r="J291" s="86"/>
      <c r="K291" s="85"/>
      <c r="L291" s="85"/>
    </row>
    <row r="292" spans="2:12" x14ac:dyDescent="0.25">
      <c r="B292" s="85"/>
      <c r="C292" s="85"/>
      <c r="D292" s="85"/>
      <c r="E292" s="85"/>
      <c r="F292" s="85"/>
      <c r="G292" s="85"/>
      <c r="H292" s="85"/>
      <c r="I292" s="85"/>
      <c r="J292" s="86"/>
      <c r="K292" s="85"/>
      <c r="L292" s="85"/>
    </row>
    <row r="293" spans="2:12" x14ac:dyDescent="0.25">
      <c r="B293" s="85"/>
      <c r="C293" s="85"/>
      <c r="D293" s="85"/>
      <c r="E293" s="85"/>
      <c r="F293" s="85"/>
      <c r="G293" s="85"/>
      <c r="H293" s="85"/>
      <c r="I293" s="85"/>
      <c r="J293" s="86"/>
      <c r="K293" s="85"/>
      <c r="L293" s="85"/>
    </row>
    <row r="294" spans="2:12" x14ac:dyDescent="0.25">
      <c r="B294" s="85"/>
      <c r="C294" s="85"/>
      <c r="D294" s="85"/>
      <c r="E294" s="85"/>
      <c r="F294" s="85"/>
      <c r="G294" s="85"/>
      <c r="H294" s="85"/>
      <c r="I294" s="85"/>
      <c r="J294" s="86"/>
      <c r="K294" s="85"/>
      <c r="L294" s="85"/>
    </row>
    <row r="295" spans="2:12" x14ac:dyDescent="0.25">
      <c r="B295" s="85"/>
      <c r="C295" s="85"/>
      <c r="D295" s="85"/>
      <c r="E295" s="85"/>
      <c r="F295" s="85"/>
      <c r="G295" s="85"/>
      <c r="H295" s="85"/>
      <c r="I295" s="85"/>
      <c r="J295" s="86"/>
      <c r="K295" s="85"/>
      <c r="L295" s="85"/>
    </row>
    <row r="296" spans="2:12" x14ac:dyDescent="0.25">
      <c r="B296" s="85"/>
      <c r="C296" s="85"/>
      <c r="D296" s="85"/>
      <c r="E296" s="85"/>
      <c r="F296" s="85"/>
      <c r="G296" s="85"/>
      <c r="H296" s="85"/>
      <c r="I296" s="85"/>
      <c r="J296" s="86"/>
      <c r="K296" s="85"/>
      <c r="L296" s="85"/>
    </row>
    <row r="297" spans="2:12" x14ac:dyDescent="0.25">
      <c r="B297" s="85"/>
      <c r="C297" s="85"/>
      <c r="D297" s="85"/>
      <c r="E297" s="85"/>
      <c r="F297" s="85"/>
      <c r="G297" s="85"/>
      <c r="H297" s="85"/>
      <c r="I297" s="85"/>
      <c r="J297" s="86"/>
      <c r="K297" s="85"/>
      <c r="L297" s="85"/>
    </row>
    <row r="298" spans="2:12" x14ac:dyDescent="0.25">
      <c r="B298" s="85"/>
      <c r="C298" s="85"/>
      <c r="D298" s="85"/>
      <c r="E298" s="85"/>
      <c r="F298" s="85"/>
      <c r="G298" s="85"/>
      <c r="H298" s="85"/>
      <c r="I298" s="85"/>
      <c r="J298" s="86"/>
      <c r="K298" s="85"/>
      <c r="L298" s="85"/>
    </row>
    <row r="299" spans="2:12" x14ac:dyDescent="0.25">
      <c r="B299" s="85"/>
      <c r="C299" s="85"/>
      <c r="D299" s="85"/>
      <c r="E299" s="85"/>
      <c r="F299" s="85"/>
      <c r="G299" s="85"/>
      <c r="H299" s="85"/>
      <c r="I299" s="85"/>
      <c r="J299" s="86"/>
      <c r="K299" s="85"/>
      <c r="L299" s="85"/>
    </row>
    <row r="300" spans="2:12" x14ac:dyDescent="0.25">
      <c r="B300" s="85"/>
      <c r="C300" s="85"/>
      <c r="D300" s="85"/>
      <c r="E300" s="85"/>
      <c r="F300" s="85"/>
      <c r="G300" s="85"/>
      <c r="H300" s="85"/>
      <c r="I300" s="85"/>
      <c r="J300" s="86"/>
      <c r="K300" s="85"/>
      <c r="L300" s="85"/>
    </row>
    <row r="301" spans="2:12" x14ac:dyDescent="0.25">
      <c r="B301" s="85"/>
      <c r="C301" s="85"/>
      <c r="D301" s="85"/>
      <c r="E301" s="85"/>
      <c r="F301" s="85"/>
      <c r="G301" s="85"/>
      <c r="H301" s="85"/>
      <c r="I301" s="85"/>
      <c r="J301" s="86"/>
      <c r="K301" s="85"/>
      <c r="L301" s="85"/>
    </row>
    <row r="302" spans="2:12" x14ac:dyDescent="0.25">
      <c r="B302" s="85"/>
      <c r="C302" s="85"/>
      <c r="D302" s="85"/>
      <c r="E302" s="85"/>
      <c r="F302" s="85"/>
      <c r="G302" s="85"/>
      <c r="H302" s="85"/>
      <c r="I302" s="85"/>
      <c r="J302" s="86"/>
      <c r="K302" s="85"/>
      <c r="L302" s="85"/>
    </row>
    <row r="303" spans="2:12" x14ac:dyDescent="0.25">
      <c r="B303" s="85"/>
      <c r="C303" s="85"/>
      <c r="D303" s="85"/>
      <c r="E303" s="85"/>
      <c r="F303" s="85"/>
      <c r="G303" s="85"/>
      <c r="H303" s="85"/>
      <c r="I303" s="85"/>
      <c r="J303" s="86"/>
      <c r="K303" s="85"/>
      <c r="L303" s="85"/>
    </row>
    <row r="304" spans="2:12" x14ac:dyDescent="0.25">
      <c r="B304" s="85"/>
      <c r="C304" s="85"/>
      <c r="D304" s="85"/>
      <c r="E304" s="85"/>
      <c r="F304" s="85"/>
      <c r="G304" s="85"/>
      <c r="H304" s="85"/>
      <c r="I304" s="85"/>
      <c r="J304" s="86"/>
      <c r="K304" s="85"/>
      <c r="L304" s="85"/>
    </row>
    <row r="305" spans="2:12" x14ac:dyDescent="0.25">
      <c r="B305" s="85"/>
      <c r="C305" s="85"/>
      <c r="D305" s="85"/>
      <c r="E305" s="85"/>
      <c r="F305" s="85"/>
      <c r="G305" s="85"/>
      <c r="H305" s="85"/>
      <c r="I305" s="85"/>
      <c r="J305" s="86"/>
      <c r="K305" s="85"/>
      <c r="L305" s="85"/>
    </row>
    <row r="306" spans="2:12" x14ac:dyDescent="0.25">
      <c r="B306" s="85"/>
      <c r="C306" s="85"/>
      <c r="D306" s="85"/>
      <c r="E306" s="85"/>
      <c r="F306" s="85"/>
      <c r="G306" s="85"/>
      <c r="H306" s="85"/>
      <c r="I306" s="85"/>
      <c r="J306" s="86"/>
      <c r="K306" s="85"/>
      <c r="L306" s="85"/>
    </row>
    <row r="307" spans="2:12" x14ac:dyDescent="0.25">
      <c r="B307" s="85"/>
      <c r="C307" s="85"/>
      <c r="D307" s="85"/>
      <c r="E307" s="85"/>
      <c r="F307" s="85"/>
      <c r="G307" s="85"/>
      <c r="H307" s="85"/>
      <c r="I307" s="85"/>
      <c r="J307" s="86"/>
      <c r="K307" s="85"/>
      <c r="L307" s="85"/>
    </row>
    <row r="308" spans="2:12" x14ac:dyDescent="0.25">
      <c r="B308" s="85"/>
      <c r="C308" s="85"/>
      <c r="D308" s="85"/>
      <c r="E308" s="85"/>
      <c r="F308" s="85"/>
      <c r="G308" s="85"/>
      <c r="H308" s="85"/>
      <c r="I308" s="85"/>
      <c r="J308" s="86"/>
      <c r="K308" s="85"/>
      <c r="L308" s="85"/>
    </row>
    <row r="309" spans="2:12" x14ac:dyDescent="0.25">
      <c r="B309" s="85"/>
      <c r="C309" s="85"/>
      <c r="D309" s="85"/>
      <c r="E309" s="85"/>
      <c r="F309" s="85"/>
      <c r="G309" s="85"/>
      <c r="H309" s="85"/>
      <c r="I309" s="85"/>
      <c r="J309" s="86"/>
      <c r="K309" s="85"/>
      <c r="L309" s="85"/>
    </row>
    <row r="310" spans="2:12" x14ac:dyDescent="0.25">
      <c r="B310" s="85"/>
      <c r="C310" s="85"/>
      <c r="D310" s="85"/>
      <c r="E310" s="85"/>
      <c r="F310" s="85"/>
      <c r="G310" s="85"/>
      <c r="H310" s="85"/>
      <c r="I310" s="85"/>
      <c r="J310" s="86"/>
      <c r="K310" s="85"/>
      <c r="L310" s="85"/>
    </row>
    <row r="311" spans="2:12" x14ac:dyDescent="0.25">
      <c r="B311" s="85"/>
      <c r="C311" s="85"/>
      <c r="D311" s="85"/>
      <c r="E311" s="85"/>
      <c r="F311" s="85"/>
      <c r="G311" s="85"/>
      <c r="H311" s="85"/>
      <c r="I311" s="85"/>
      <c r="J311" s="86"/>
      <c r="K311" s="85"/>
      <c r="L311" s="85"/>
    </row>
    <row r="312" spans="2:12" x14ac:dyDescent="0.25">
      <c r="B312" s="85"/>
      <c r="C312" s="85"/>
      <c r="D312" s="85"/>
      <c r="E312" s="85"/>
      <c r="F312" s="85"/>
      <c r="G312" s="85"/>
      <c r="H312" s="85"/>
      <c r="I312" s="85"/>
      <c r="J312" s="86"/>
      <c r="K312" s="85"/>
      <c r="L312" s="85"/>
    </row>
    <row r="313" spans="2:12" x14ac:dyDescent="0.25">
      <c r="B313" s="85"/>
      <c r="C313" s="85"/>
      <c r="D313" s="85"/>
      <c r="E313" s="85"/>
      <c r="F313" s="85"/>
      <c r="G313" s="85"/>
      <c r="H313" s="85"/>
      <c r="I313" s="85"/>
      <c r="J313" s="86"/>
      <c r="K313" s="85"/>
      <c r="L313" s="85"/>
    </row>
    <row r="314" spans="2:12" x14ac:dyDescent="0.25">
      <c r="B314" s="85"/>
      <c r="C314" s="85"/>
      <c r="D314" s="85"/>
      <c r="E314" s="85"/>
      <c r="F314" s="85"/>
      <c r="G314" s="85"/>
      <c r="H314" s="85"/>
      <c r="I314" s="85"/>
      <c r="J314" s="86"/>
      <c r="K314" s="85"/>
      <c r="L314" s="85"/>
    </row>
    <row r="315" spans="2:12" x14ac:dyDescent="0.25">
      <c r="B315" s="85"/>
      <c r="C315" s="85"/>
      <c r="D315" s="85"/>
      <c r="E315" s="85"/>
      <c r="F315" s="85"/>
      <c r="G315" s="85"/>
      <c r="H315" s="85"/>
      <c r="I315" s="85"/>
      <c r="J315" s="86"/>
      <c r="K315" s="85"/>
      <c r="L315" s="85"/>
    </row>
    <row r="316" spans="2:12" x14ac:dyDescent="0.25">
      <c r="B316" s="85"/>
      <c r="C316" s="85"/>
      <c r="D316" s="85"/>
      <c r="E316" s="85"/>
      <c r="F316" s="85"/>
      <c r="G316" s="85"/>
      <c r="H316" s="85"/>
      <c r="I316" s="85"/>
      <c r="J316" s="86"/>
      <c r="K316" s="85"/>
      <c r="L316" s="85"/>
    </row>
    <row r="317" spans="2:12" x14ac:dyDescent="0.25">
      <c r="B317" s="85"/>
      <c r="C317" s="85"/>
      <c r="D317" s="85"/>
      <c r="E317" s="85"/>
      <c r="F317" s="85"/>
      <c r="G317" s="85"/>
      <c r="H317" s="85"/>
      <c r="I317" s="85"/>
      <c r="J317" s="86"/>
      <c r="K317" s="85"/>
      <c r="L317" s="85"/>
    </row>
    <row r="318" spans="2:12" x14ac:dyDescent="0.25">
      <c r="B318" s="85"/>
      <c r="C318" s="85"/>
      <c r="D318" s="85"/>
      <c r="E318" s="85"/>
      <c r="F318" s="85"/>
      <c r="G318" s="85"/>
      <c r="H318" s="85"/>
      <c r="I318" s="85"/>
      <c r="J318" s="86"/>
      <c r="K318" s="85"/>
      <c r="L318" s="85"/>
    </row>
    <row r="319" spans="2:12" x14ac:dyDescent="0.25">
      <c r="B319" s="85"/>
      <c r="C319" s="85"/>
      <c r="D319" s="85"/>
      <c r="E319" s="85"/>
      <c r="F319" s="85"/>
      <c r="G319" s="85"/>
      <c r="H319" s="85"/>
      <c r="I319" s="85"/>
      <c r="J319" s="86"/>
      <c r="K319" s="85"/>
      <c r="L319" s="85"/>
    </row>
    <row r="320" spans="2:12" x14ac:dyDescent="0.25">
      <c r="B320" s="85"/>
      <c r="C320" s="85"/>
      <c r="D320" s="85"/>
      <c r="E320" s="85"/>
      <c r="F320" s="85"/>
      <c r="G320" s="85"/>
      <c r="H320" s="85"/>
      <c r="I320" s="85"/>
      <c r="J320" s="86"/>
      <c r="K320" s="85"/>
      <c r="L320" s="85"/>
    </row>
    <row r="321" spans="2:12" x14ac:dyDescent="0.25">
      <c r="B321" s="85"/>
      <c r="C321" s="85"/>
      <c r="D321" s="85"/>
      <c r="E321" s="85"/>
      <c r="F321" s="85"/>
      <c r="G321" s="85"/>
      <c r="H321" s="85"/>
      <c r="I321" s="85"/>
      <c r="J321" s="86"/>
      <c r="K321" s="85"/>
      <c r="L321" s="85"/>
    </row>
    <row r="322" spans="2:12" x14ac:dyDescent="0.25">
      <c r="B322" s="85"/>
      <c r="C322" s="85"/>
      <c r="D322" s="85"/>
      <c r="E322" s="85"/>
      <c r="F322" s="85"/>
      <c r="G322" s="85"/>
      <c r="H322" s="85"/>
      <c r="I322" s="85"/>
      <c r="J322" s="86"/>
      <c r="K322" s="85"/>
      <c r="L322" s="85"/>
    </row>
    <row r="323" spans="2:12" x14ac:dyDescent="0.25">
      <c r="B323" s="85"/>
      <c r="C323" s="85"/>
      <c r="D323" s="85"/>
      <c r="E323" s="85"/>
      <c r="F323" s="85"/>
      <c r="G323" s="85"/>
      <c r="H323" s="85"/>
      <c r="I323" s="85"/>
      <c r="J323" s="86"/>
      <c r="K323" s="85"/>
      <c r="L323" s="85"/>
    </row>
    <row r="324" spans="2:12" x14ac:dyDescent="0.25">
      <c r="B324" s="85"/>
      <c r="C324" s="85"/>
      <c r="D324" s="85"/>
      <c r="E324" s="85"/>
      <c r="F324" s="85"/>
      <c r="G324" s="85"/>
      <c r="H324" s="85"/>
      <c r="I324" s="85"/>
      <c r="J324" s="86"/>
      <c r="K324" s="85"/>
      <c r="L324" s="85"/>
    </row>
    <row r="325" spans="2:12" x14ac:dyDescent="0.25">
      <c r="B325" s="85"/>
      <c r="C325" s="85"/>
      <c r="D325" s="85"/>
      <c r="E325" s="85"/>
      <c r="F325" s="85"/>
      <c r="G325" s="85"/>
      <c r="H325" s="85"/>
      <c r="I325" s="85"/>
      <c r="J325" s="86"/>
      <c r="K325" s="85"/>
      <c r="L325" s="85"/>
    </row>
    <row r="326" spans="2:12" x14ac:dyDescent="0.25">
      <c r="B326" s="85"/>
      <c r="C326" s="85"/>
      <c r="D326" s="85"/>
      <c r="E326" s="85"/>
      <c r="F326" s="85"/>
      <c r="G326" s="85"/>
      <c r="H326" s="85"/>
      <c r="I326" s="85"/>
      <c r="J326" s="86"/>
      <c r="K326" s="85"/>
      <c r="L326" s="85"/>
    </row>
    <row r="327" spans="2:12" x14ac:dyDescent="0.25">
      <c r="B327" s="85"/>
      <c r="C327" s="85"/>
      <c r="D327" s="85"/>
      <c r="E327" s="85"/>
      <c r="F327" s="85"/>
      <c r="G327" s="85"/>
      <c r="H327" s="85"/>
      <c r="I327" s="85"/>
      <c r="J327" s="86"/>
      <c r="K327" s="85"/>
      <c r="L327" s="85"/>
    </row>
    <row r="328" spans="2:12" x14ac:dyDescent="0.25">
      <c r="B328" s="85"/>
      <c r="C328" s="85"/>
      <c r="D328" s="85"/>
      <c r="E328" s="85"/>
      <c r="F328" s="85"/>
      <c r="G328" s="85"/>
      <c r="H328" s="85"/>
      <c r="I328" s="85"/>
      <c r="J328" s="86"/>
      <c r="K328" s="85"/>
      <c r="L328" s="85"/>
    </row>
    <row r="329" spans="2:12" x14ac:dyDescent="0.25">
      <c r="B329" s="85"/>
      <c r="C329" s="85"/>
      <c r="D329" s="85"/>
      <c r="E329" s="85"/>
      <c r="F329" s="85"/>
      <c r="G329" s="85"/>
      <c r="H329" s="85"/>
      <c r="I329" s="85"/>
      <c r="J329" s="86"/>
      <c r="K329" s="85"/>
      <c r="L329" s="85"/>
    </row>
    <row r="330" spans="2:12" x14ac:dyDescent="0.25">
      <c r="B330" s="85"/>
      <c r="C330" s="85"/>
      <c r="D330" s="85"/>
      <c r="E330" s="85"/>
      <c r="F330" s="85"/>
      <c r="G330" s="85"/>
      <c r="H330" s="85"/>
      <c r="I330" s="85"/>
      <c r="J330" s="86"/>
      <c r="K330" s="85"/>
      <c r="L330" s="85"/>
    </row>
    <row r="331" spans="2:12" x14ac:dyDescent="0.25">
      <c r="B331" s="85"/>
      <c r="C331" s="85"/>
      <c r="D331" s="85"/>
      <c r="E331" s="85"/>
      <c r="F331" s="85"/>
      <c r="G331" s="85"/>
      <c r="H331" s="85"/>
      <c r="I331" s="85"/>
      <c r="J331" s="86"/>
      <c r="K331" s="85"/>
      <c r="L331" s="85"/>
    </row>
    <row r="332" spans="2:12" x14ac:dyDescent="0.25">
      <c r="B332" s="85"/>
      <c r="C332" s="85"/>
      <c r="D332" s="85"/>
      <c r="E332" s="85"/>
      <c r="F332" s="85"/>
      <c r="G332" s="85"/>
      <c r="H332" s="85"/>
      <c r="I332" s="85"/>
      <c r="J332" s="86"/>
      <c r="K332" s="85"/>
      <c r="L332" s="85"/>
    </row>
    <row r="333" spans="2:12" x14ac:dyDescent="0.25">
      <c r="B333" s="85"/>
      <c r="C333" s="85"/>
      <c r="D333" s="85"/>
      <c r="E333" s="85"/>
      <c r="F333" s="85"/>
      <c r="G333" s="85"/>
      <c r="H333" s="85"/>
      <c r="I333" s="85"/>
      <c r="J333" s="86"/>
      <c r="K333" s="85"/>
      <c r="L333" s="85"/>
    </row>
    <row r="334" spans="2:12" x14ac:dyDescent="0.25">
      <c r="B334" s="85"/>
      <c r="C334" s="85"/>
      <c r="D334" s="85"/>
      <c r="E334" s="85"/>
      <c r="F334" s="85"/>
      <c r="G334" s="85"/>
      <c r="H334" s="85"/>
      <c r="I334" s="85"/>
      <c r="J334" s="86"/>
      <c r="K334" s="85"/>
      <c r="L334" s="85"/>
    </row>
    <row r="335" spans="2:12" x14ac:dyDescent="0.25">
      <c r="B335" s="85"/>
      <c r="C335" s="85"/>
      <c r="D335" s="85"/>
      <c r="E335" s="85"/>
      <c r="F335" s="85"/>
      <c r="G335" s="85"/>
      <c r="H335" s="85"/>
      <c r="I335" s="85"/>
      <c r="J335" s="86"/>
      <c r="K335" s="85"/>
      <c r="L335" s="85"/>
    </row>
    <row r="336" spans="2:12" x14ac:dyDescent="0.25">
      <c r="B336" s="85"/>
      <c r="C336" s="85"/>
      <c r="D336" s="85"/>
      <c r="E336" s="85"/>
      <c r="F336" s="85"/>
      <c r="G336" s="85"/>
      <c r="H336" s="85"/>
      <c r="I336" s="85"/>
      <c r="J336" s="86"/>
      <c r="K336" s="85"/>
      <c r="L336" s="85"/>
    </row>
    <row r="337" spans="2:12" x14ac:dyDescent="0.25">
      <c r="B337" s="85"/>
      <c r="C337" s="85"/>
      <c r="D337" s="85"/>
      <c r="E337" s="85"/>
      <c r="F337" s="85"/>
      <c r="G337" s="85"/>
      <c r="H337" s="85"/>
      <c r="I337" s="85"/>
      <c r="J337" s="86"/>
      <c r="K337" s="85"/>
      <c r="L337" s="85"/>
    </row>
    <row r="338" spans="2:12" x14ac:dyDescent="0.25">
      <c r="B338" s="85"/>
      <c r="C338" s="85"/>
      <c r="D338" s="85"/>
      <c r="E338" s="85"/>
      <c r="F338" s="85"/>
      <c r="G338" s="85"/>
      <c r="H338" s="85"/>
      <c r="I338" s="85"/>
      <c r="J338" s="86"/>
      <c r="K338" s="85"/>
      <c r="L338" s="85"/>
    </row>
    <row r="339" spans="2:12" x14ac:dyDescent="0.25">
      <c r="B339" s="85"/>
      <c r="C339" s="85"/>
      <c r="D339" s="85"/>
      <c r="E339" s="85"/>
      <c r="F339" s="85"/>
      <c r="G339" s="85"/>
      <c r="H339" s="85"/>
      <c r="I339" s="85"/>
      <c r="J339" s="86"/>
      <c r="K339" s="85"/>
      <c r="L339" s="85"/>
    </row>
    <row r="340" spans="2:12" x14ac:dyDescent="0.25">
      <c r="B340" s="85"/>
      <c r="C340" s="85"/>
      <c r="D340" s="85"/>
      <c r="E340" s="85"/>
      <c r="F340" s="85"/>
      <c r="G340" s="85"/>
      <c r="H340" s="85"/>
      <c r="I340" s="85"/>
      <c r="J340" s="86"/>
      <c r="K340" s="85"/>
      <c r="L340" s="85"/>
    </row>
    <row r="341" spans="2:12" x14ac:dyDescent="0.25">
      <c r="B341" s="85"/>
      <c r="C341" s="85"/>
      <c r="D341" s="85"/>
      <c r="E341" s="85"/>
      <c r="F341" s="85"/>
      <c r="G341" s="85"/>
      <c r="H341" s="85"/>
      <c r="I341" s="85"/>
      <c r="J341" s="86"/>
      <c r="K341" s="85"/>
      <c r="L341" s="85"/>
    </row>
    <row r="342" spans="2:12" x14ac:dyDescent="0.25">
      <c r="B342" s="85"/>
      <c r="C342" s="85"/>
      <c r="D342" s="85"/>
      <c r="E342" s="85"/>
      <c r="F342" s="85"/>
      <c r="G342" s="85"/>
      <c r="H342" s="85"/>
      <c r="I342" s="85"/>
      <c r="J342" s="86"/>
      <c r="K342" s="85"/>
      <c r="L342" s="85"/>
    </row>
    <row r="343" spans="2:12" x14ac:dyDescent="0.25">
      <c r="B343" s="85"/>
      <c r="C343" s="85"/>
      <c r="D343" s="85"/>
      <c r="E343" s="85"/>
      <c r="F343" s="85"/>
      <c r="G343" s="85"/>
      <c r="H343" s="85"/>
      <c r="I343" s="85"/>
      <c r="J343" s="86"/>
      <c r="K343" s="85"/>
      <c r="L343" s="85"/>
    </row>
    <row r="344" spans="2:12" x14ac:dyDescent="0.25">
      <c r="B344" s="85"/>
      <c r="C344" s="85"/>
      <c r="D344" s="85"/>
      <c r="E344" s="85"/>
      <c r="F344" s="85"/>
      <c r="G344" s="85"/>
      <c r="H344" s="85"/>
      <c r="I344" s="85"/>
      <c r="J344" s="86"/>
      <c r="K344" s="85"/>
      <c r="L344" s="85"/>
    </row>
    <row r="345" spans="2:12" x14ac:dyDescent="0.25">
      <c r="B345" s="85"/>
      <c r="C345" s="85"/>
      <c r="D345" s="85"/>
      <c r="E345" s="85"/>
      <c r="F345" s="85"/>
      <c r="G345" s="85"/>
      <c r="H345" s="85"/>
      <c r="I345" s="85"/>
      <c r="J345" s="86"/>
      <c r="K345" s="85"/>
      <c r="L345" s="85"/>
    </row>
    <row r="346" spans="2:12" x14ac:dyDescent="0.25">
      <c r="B346" s="85"/>
      <c r="C346" s="85"/>
      <c r="D346" s="85"/>
      <c r="E346" s="85"/>
      <c r="F346" s="85"/>
      <c r="G346" s="85"/>
      <c r="H346" s="85"/>
      <c r="I346" s="85"/>
      <c r="J346" s="86"/>
      <c r="K346" s="85"/>
      <c r="L346" s="85"/>
    </row>
    <row r="347" spans="2:12" x14ac:dyDescent="0.25">
      <c r="B347" s="85"/>
      <c r="C347" s="85"/>
      <c r="D347" s="85"/>
      <c r="E347" s="85"/>
      <c r="F347" s="85"/>
      <c r="G347" s="85"/>
      <c r="H347" s="85"/>
      <c r="I347" s="85"/>
      <c r="J347" s="86"/>
      <c r="K347" s="85"/>
      <c r="L347" s="85"/>
    </row>
    <row r="348" spans="2:12" x14ac:dyDescent="0.25">
      <c r="B348" s="85"/>
      <c r="C348" s="85"/>
      <c r="D348" s="85"/>
      <c r="E348" s="85"/>
      <c r="F348" s="85"/>
      <c r="G348" s="85"/>
      <c r="H348" s="85"/>
      <c r="I348" s="85"/>
      <c r="J348" s="86"/>
      <c r="K348" s="85"/>
      <c r="L348" s="85"/>
    </row>
    <row r="349" spans="2:12" x14ac:dyDescent="0.25">
      <c r="B349" s="85"/>
      <c r="C349" s="85"/>
      <c r="D349" s="85"/>
      <c r="E349" s="85"/>
      <c r="F349" s="85"/>
      <c r="G349" s="85"/>
      <c r="H349" s="85"/>
      <c r="I349" s="85"/>
      <c r="J349" s="86"/>
      <c r="K349" s="85"/>
      <c r="L349" s="85"/>
    </row>
    <row r="350" spans="2:12" x14ac:dyDescent="0.25">
      <c r="B350" s="85"/>
      <c r="C350" s="85"/>
      <c r="D350" s="85"/>
      <c r="E350" s="85"/>
      <c r="F350" s="85"/>
      <c r="G350" s="85"/>
      <c r="H350" s="85"/>
      <c r="I350" s="85"/>
      <c r="J350" s="86"/>
      <c r="K350" s="85"/>
      <c r="L350" s="85"/>
    </row>
    <row r="351" spans="2:12" x14ac:dyDescent="0.25">
      <c r="B351" s="85"/>
      <c r="C351" s="85"/>
      <c r="D351" s="85"/>
      <c r="E351" s="85"/>
      <c r="F351" s="85"/>
      <c r="G351" s="85"/>
      <c r="H351" s="85"/>
      <c r="I351" s="85"/>
      <c r="J351" s="86"/>
      <c r="K351" s="85"/>
      <c r="L351" s="85"/>
    </row>
    <row r="352" spans="2:12" x14ac:dyDescent="0.25">
      <c r="B352" s="85"/>
      <c r="C352" s="85"/>
      <c r="D352" s="85"/>
      <c r="E352" s="85"/>
      <c r="F352" s="85"/>
      <c r="G352" s="85"/>
      <c r="H352" s="85"/>
      <c r="I352" s="85"/>
      <c r="J352" s="86"/>
      <c r="K352" s="85"/>
      <c r="L352" s="85"/>
    </row>
    <row r="353" spans="2:12" x14ac:dyDescent="0.25">
      <c r="B353" s="85"/>
      <c r="C353" s="85"/>
      <c r="D353" s="85"/>
      <c r="E353" s="85"/>
      <c r="F353" s="85"/>
      <c r="G353" s="85"/>
      <c r="H353" s="85"/>
      <c r="I353" s="85"/>
      <c r="J353" s="86"/>
      <c r="K353" s="85"/>
      <c r="L353" s="85"/>
    </row>
    <row r="354" spans="2:12" x14ac:dyDescent="0.25">
      <c r="B354" s="85"/>
      <c r="C354" s="85"/>
      <c r="D354" s="85"/>
      <c r="E354" s="85"/>
      <c r="F354" s="85"/>
      <c r="G354" s="85"/>
      <c r="H354" s="85"/>
      <c r="I354" s="85"/>
      <c r="J354" s="86"/>
      <c r="K354" s="85"/>
      <c r="L354" s="85"/>
    </row>
    <row r="355" spans="2:12" x14ac:dyDescent="0.25">
      <c r="B355" s="85"/>
      <c r="C355" s="85"/>
      <c r="D355" s="85"/>
      <c r="E355" s="85"/>
      <c r="F355" s="85"/>
      <c r="G355" s="85"/>
      <c r="H355" s="85"/>
      <c r="I355" s="85"/>
      <c r="J355" s="86"/>
      <c r="K355" s="85"/>
      <c r="L355" s="85"/>
    </row>
    <row r="356" spans="2:12" x14ac:dyDescent="0.25">
      <c r="B356" s="85"/>
      <c r="C356" s="85"/>
      <c r="D356" s="85"/>
      <c r="E356" s="85"/>
      <c r="F356" s="85"/>
      <c r="G356" s="85"/>
      <c r="H356" s="85"/>
      <c r="I356" s="85"/>
      <c r="J356" s="86"/>
      <c r="K356" s="85"/>
      <c r="L356" s="85"/>
    </row>
    <row r="357" spans="2:12" x14ac:dyDescent="0.25">
      <c r="B357" s="85"/>
      <c r="C357" s="85"/>
      <c r="D357" s="85"/>
      <c r="E357" s="85"/>
      <c r="F357" s="85"/>
      <c r="G357" s="85"/>
      <c r="H357" s="85"/>
      <c r="I357" s="85"/>
      <c r="J357" s="86"/>
      <c r="K357" s="85"/>
      <c r="L357" s="85"/>
    </row>
    <row r="358" spans="2:12" x14ac:dyDescent="0.25">
      <c r="B358" s="85"/>
      <c r="C358" s="85"/>
      <c r="D358" s="85"/>
      <c r="E358" s="85"/>
      <c r="F358" s="85"/>
      <c r="G358" s="85"/>
      <c r="H358" s="85"/>
      <c r="I358" s="85"/>
      <c r="J358" s="86"/>
      <c r="K358" s="85"/>
      <c r="L358" s="85"/>
    </row>
    <row r="359" spans="2:12" x14ac:dyDescent="0.25">
      <c r="B359" s="85"/>
      <c r="C359" s="85"/>
      <c r="D359" s="85"/>
      <c r="E359" s="85"/>
      <c r="F359" s="85"/>
      <c r="G359" s="85"/>
      <c r="H359" s="85"/>
      <c r="I359" s="85"/>
      <c r="J359" s="86"/>
      <c r="K359" s="85"/>
      <c r="L359" s="85"/>
    </row>
    <row r="360" spans="2:12" x14ac:dyDescent="0.25">
      <c r="B360" s="85"/>
      <c r="C360" s="85"/>
      <c r="D360" s="85"/>
      <c r="E360" s="85"/>
      <c r="F360" s="85"/>
      <c r="G360" s="85"/>
      <c r="H360" s="85"/>
      <c r="I360" s="85"/>
      <c r="J360" s="86"/>
      <c r="K360" s="85"/>
      <c r="L360" s="85"/>
    </row>
    <row r="361" spans="2:12" x14ac:dyDescent="0.25">
      <c r="B361" s="85"/>
      <c r="C361" s="85"/>
      <c r="D361" s="85"/>
      <c r="E361" s="85"/>
      <c r="F361" s="85"/>
      <c r="G361" s="85"/>
      <c r="H361" s="85"/>
      <c r="I361" s="85"/>
      <c r="J361" s="86"/>
      <c r="K361" s="85"/>
      <c r="L361" s="85"/>
    </row>
    <row r="362" spans="2:12" x14ac:dyDescent="0.25">
      <c r="B362" s="85"/>
      <c r="C362" s="85"/>
      <c r="D362" s="85"/>
      <c r="E362" s="85"/>
      <c r="F362" s="85"/>
      <c r="G362" s="85"/>
      <c r="H362" s="85"/>
      <c r="I362" s="85"/>
      <c r="J362" s="86"/>
      <c r="K362" s="85"/>
      <c r="L362" s="85"/>
    </row>
    <row r="363" spans="2:12" x14ac:dyDescent="0.25">
      <c r="B363" s="85"/>
      <c r="C363" s="85"/>
      <c r="D363" s="85"/>
      <c r="E363" s="85"/>
      <c r="F363" s="85"/>
      <c r="G363" s="85"/>
      <c r="H363" s="85"/>
      <c r="I363" s="85"/>
      <c r="J363" s="86"/>
      <c r="K363" s="85"/>
      <c r="L363" s="85"/>
    </row>
    <row r="364" spans="2:12" x14ac:dyDescent="0.25">
      <c r="B364" s="85"/>
      <c r="C364" s="85"/>
      <c r="D364" s="85"/>
      <c r="E364" s="85"/>
      <c r="F364" s="85"/>
      <c r="G364" s="85"/>
      <c r="H364" s="85"/>
      <c r="I364" s="85"/>
      <c r="J364" s="86"/>
      <c r="K364" s="85"/>
      <c r="L364" s="85"/>
    </row>
    <row r="365" spans="2:12" x14ac:dyDescent="0.25">
      <c r="B365" s="85"/>
      <c r="C365" s="85"/>
      <c r="D365" s="85"/>
      <c r="E365" s="85"/>
      <c r="F365" s="85"/>
      <c r="G365" s="85"/>
      <c r="H365" s="85"/>
      <c r="I365" s="85"/>
      <c r="J365" s="86"/>
      <c r="K365" s="85"/>
      <c r="L365" s="85"/>
    </row>
    <row r="366" spans="2:12" x14ac:dyDescent="0.25">
      <c r="B366" s="85"/>
      <c r="C366" s="85"/>
      <c r="D366" s="85"/>
      <c r="E366" s="85"/>
      <c r="F366" s="85"/>
      <c r="G366" s="85"/>
      <c r="H366" s="85"/>
      <c r="I366" s="85"/>
      <c r="J366" s="86"/>
      <c r="K366" s="85"/>
      <c r="L366" s="85"/>
    </row>
    <row r="367" spans="2:12" x14ac:dyDescent="0.25">
      <c r="B367" s="85"/>
      <c r="C367" s="85"/>
      <c r="D367" s="85"/>
      <c r="E367" s="85"/>
      <c r="F367" s="85"/>
      <c r="G367" s="85"/>
      <c r="H367" s="85"/>
      <c r="I367" s="85"/>
      <c r="J367" s="86"/>
      <c r="K367" s="85"/>
      <c r="L367" s="85"/>
    </row>
    <row r="368" spans="2:12" x14ac:dyDescent="0.25">
      <c r="B368" s="85"/>
      <c r="C368" s="85"/>
      <c r="D368" s="85"/>
      <c r="E368" s="85"/>
      <c r="F368" s="85"/>
      <c r="G368" s="85"/>
      <c r="H368" s="85"/>
      <c r="I368" s="85"/>
      <c r="J368" s="86"/>
      <c r="K368" s="85"/>
      <c r="L368" s="85"/>
    </row>
    <row r="369" spans="2:12" x14ac:dyDescent="0.25">
      <c r="B369" s="85"/>
      <c r="C369" s="85"/>
      <c r="D369" s="85"/>
      <c r="E369" s="85"/>
      <c r="F369" s="85"/>
      <c r="G369" s="85"/>
      <c r="H369" s="85"/>
      <c r="I369" s="85"/>
      <c r="J369" s="86"/>
      <c r="K369" s="85"/>
      <c r="L369" s="85"/>
    </row>
    <row r="370" spans="2:12" x14ac:dyDescent="0.25">
      <c r="B370" s="85"/>
      <c r="C370" s="85"/>
      <c r="D370" s="85"/>
      <c r="E370" s="85"/>
      <c r="F370" s="85"/>
      <c r="G370" s="85"/>
      <c r="H370" s="85"/>
      <c r="I370" s="85"/>
      <c r="J370" s="86"/>
      <c r="K370" s="85"/>
      <c r="L370" s="85"/>
    </row>
    <row r="371" spans="2:12" x14ac:dyDescent="0.25">
      <c r="B371" s="85"/>
      <c r="C371" s="85"/>
      <c r="D371" s="85"/>
      <c r="E371" s="85"/>
      <c r="F371" s="85"/>
      <c r="G371" s="85"/>
      <c r="H371" s="85"/>
      <c r="I371" s="85"/>
      <c r="J371" s="86"/>
      <c r="K371" s="85"/>
      <c r="L371" s="85"/>
    </row>
    <row r="372" spans="2:12" x14ac:dyDescent="0.25">
      <c r="B372" s="85"/>
      <c r="C372" s="85"/>
      <c r="D372" s="85"/>
      <c r="E372" s="85"/>
      <c r="F372" s="85"/>
      <c r="G372" s="85"/>
      <c r="H372" s="85"/>
      <c r="I372" s="85"/>
      <c r="J372" s="86"/>
      <c r="K372" s="85"/>
      <c r="L372" s="85"/>
    </row>
    <row r="373" spans="2:12" x14ac:dyDescent="0.25">
      <c r="B373" s="85"/>
      <c r="C373" s="85"/>
      <c r="D373" s="85"/>
      <c r="E373" s="85"/>
      <c r="F373" s="85"/>
      <c r="G373" s="85"/>
      <c r="H373" s="85"/>
      <c r="I373" s="85"/>
      <c r="J373" s="86"/>
      <c r="K373" s="85"/>
      <c r="L373" s="85"/>
    </row>
    <row r="374" spans="2:12" x14ac:dyDescent="0.25">
      <c r="B374" s="85"/>
      <c r="C374" s="85"/>
      <c r="D374" s="85"/>
      <c r="E374" s="85"/>
      <c r="F374" s="85"/>
      <c r="G374" s="85"/>
      <c r="H374" s="85"/>
      <c r="I374" s="85"/>
      <c r="J374" s="86"/>
      <c r="K374" s="85"/>
      <c r="L374" s="85"/>
    </row>
    <row r="375" spans="2:12" x14ac:dyDescent="0.25">
      <c r="B375" s="85"/>
      <c r="C375" s="85"/>
      <c r="D375" s="85"/>
      <c r="E375" s="85"/>
      <c r="F375" s="85"/>
      <c r="G375" s="85"/>
      <c r="H375" s="85"/>
      <c r="I375" s="85"/>
      <c r="J375" s="86"/>
      <c r="K375" s="85"/>
      <c r="L375" s="85"/>
    </row>
    <row r="376" spans="2:12" x14ac:dyDescent="0.25">
      <c r="B376" s="85"/>
      <c r="C376" s="85"/>
      <c r="D376" s="85"/>
      <c r="E376" s="85"/>
      <c r="F376" s="85"/>
      <c r="G376" s="85"/>
      <c r="H376" s="85"/>
      <c r="I376" s="85"/>
      <c r="J376" s="86"/>
      <c r="K376" s="85"/>
      <c r="L376" s="85"/>
    </row>
    <row r="377" spans="2:12" x14ac:dyDescent="0.25">
      <c r="B377" s="85"/>
      <c r="C377" s="85"/>
      <c r="D377" s="85"/>
      <c r="E377" s="85"/>
      <c r="F377" s="85"/>
      <c r="G377" s="85"/>
      <c r="H377" s="85"/>
      <c r="I377" s="85"/>
      <c r="J377" s="86"/>
      <c r="K377" s="85"/>
      <c r="L377" s="85"/>
    </row>
    <row r="378" spans="2:12" x14ac:dyDescent="0.25">
      <c r="B378" s="85"/>
      <c r="C378" s="85"/>
      <c r="D378" s="85"/>
      <c r="E378" s="85"/>
      <c r="F378" s="85"/>
      <c r="G378" s="85"/>
      <c r="H378" s="85"/>
      <c r="I378" s="85"/>
      <c r="J378" s="86"/>
      <c r="K378" s="85"/>
      <c r="L378" s="85"/>
    </row>
    <row r="379" spans="2:12" x14ac:dyDescent="0.25">
      <c r="B379" s="85"/>
      <c r="C379" s="85"/>
      <c r="D379" s="85"/>
      <c r="E379" s="85"/>
      <c r="F379" s="85"/>
      <c r="G379" s="85"/>
      <c r="H379" s="85"/>
      <c r="I379" s="85"/>
      <c r="J379" s="86"/>
      <c r="K379" s="85"/>
      <c r="L379" s="85"/>
    </row>
    <row r="380" spans="2:12" x14ac:dyDescent="0.25">
      <c r="B380" s="85"/>
      <c r="C380" s="85"/>
      <c r="D380" s="85"/>
      <c r="E380" s="85"/>
      <c r="F380" s="85"/>
      <c r="G380" s="85"/>
      <c r="H380" s="85"/>
      <c r="I380" s="85"/>
      <c r="J380" s="86"/>
      <c r="K380" s="85"/>
      <c r="L380" s="85"/>
    </row>
    <row r="381" spans="2:12" x14ac:dyDescent="0.25">
      <c r="B381" s="85"/>
      <c r="C381" s="85"/>
      <c r="D381" s="85"/>
      <c r="E381" s="85"/>
      <c r="F381" s="85"/>
      <c r="G381" s="85"/>
      <c r="H381" s="85"/>
      <c r="I381" s="85"/>
      <c r="J381" s="86"/>
      <c r="K381" s="85"/>
      <c r="L381" s="85"/>
    </row>
    <row r="382" spans="2:12" x14ac:dyDescent="0.25">
      <c r="B382" s="85"/>
      <c r="C382" s="85"/>
      <c r="D382" s="85"/>
      <c r="E382" s="85"/>
      <c r="F382" s="85"/>
      <c r="G382" s="85"/>
      <c r="H382" s="85"/>
      <c r="I382" s="85"/>
      <c r="J382" s="86"/>
      <c r="K382" s="85"/>
      <c r="L382" s="85"/>
    </row>
    <row r="383" spans="2:12" x14ac:dyDescent="0.25">
      <c r="B383" s="85"/>
      <c r="C383" s="85"/>
      <c r="D383" s="85"/>
      <c r="E383" s="85"/>
      <c r="F383" s="85"/>
      <c r="G383" s="85"/>
      <c r="H383" s="85"/>
      <c r="I383" s="85"/>
      <c r="J383" s="86"/>
      <c r="K383" s="85"/>
      <c r="L383" s="85"/>
    </row>
    <row r="384" spans="2:12" x14ac:dyDescent="0.25">
      <c r="B384" s="85"/>
      <c r="C384" s="85"/>
      <c r="D384" s="85"/>
      <c r="E384" s="85"/>
      <c r="F384" s="85"/>
      <c r="G384" s="85"/>
      <c r="H384" s="85"/>
      <c r="I384" s="85"/>
      <c r="J384" s="86"/>
      <c r="K384" s="85"/>
      <c r="L384" s="85"/>
    </row>
    <row r="385" spans="2:12" x14ac:dyDescent="0.25">
      <c r="B385" s="85"/>
      <c r="C385" s="85"/>
      <c r="D385" s="85"/>
      <c r="E385" s="85"/>
      <c r="F385" s="85"/>
      <c r="G385" s="85"/>
      <c r="H385" s="85"/>
      <c r="I385" s="85"/>
      <c r="J385" s="86"/>
      <c r="K385" s="85"/>
      <c r="L385" s="85"/>
    </row>
    <row r="386" spans="2:12" x14ac:dyDescent="0.25">
      <c r="B386" s="85"/>
      <c r="C386" s="85"/>
      <c r="D386" s="85"/>
      <c r="E386" s="85"/>
      <c r="F386" s="85"/>
      <c r="G386" s="85"/>
      <c r="H386" s="85"/>
      <c r="I386" s="85"/>
      <c r="J386" s="86"/>
      <c r="K386" s="85"/>
      <c r="L386" s="85"/>
    </row>
    <row r="387" spans="2:12" x14ac:dyDescent="0.25">
      <c r="B387" s="85"/>
      <c r="C387" s="85"/>
      <c r="D387" s="85"/>
      <c r="E387" s="85"/>
      <c r="F387" s="85"/>
      <c r="G387" s="85"/>
      <c r="H387" s="85"/>
      <c r="I387" s="85"/>
      <c r="J387" s="86"/>
      <c r="K387" s="85"/>
      <c r="L387" s="85"/>
    </row>
    <row r="388" spans="2:12" x14ac:dyDescent="0.25">
      <c r="B388" s="85"/>
      <c r="C388" s="85"/>
      <c r="D388" s="85"/>
      <c r="E388" s="85"/>
      <c r="F388" s="85"/>
      <c r="G388" s="85"/>
      <c r="H388" s="85"/>
      <c r="I388" s="85"/>
      <c r="J388" s="86"/>
      <c r="K388" s="85"/>
      <c r="L388" s="85"/>
    </row>
    <row r="389" spans="2:12" x14ac:dyDescent="0.25">
      <c r="B389" s="85"/>
      <c r="C389" s="85"/>
      <c r="D389" s="85"/>
      <c r="E389" s="85"/>
      <c r="F389" s="85"/>
      <c r="G389" s="85"/>
      <c r="H389" s="85"/>
      <c r="I389" s="85"/>
      <c r="J389" s="86"/>
      <c r="K389" s="85"/>
      <c r="L389" s="85"/>
    </row>
    <row r="390" spans="2:12" x14ac:dyDescent="0.25">
      <c r="B390" s="85"/>
      <c r="C390" s="85"/>
      <c r="D390" s="85"/>
      <c r="E390" s="85"/>
      <c r="F390" s="85"/>
      <c r="G390" s="85"/>
      <c r="H390" s="85"/>
      <c r="I390" s="85"/>
      <c r="J390" s="86"/>
      <c r="K390" s="85"/>
      <c r="L390" s="85"/>
    </row>
    <row r="391" spans="2:12" x14ac:dyDescent="0.25">
      <c r="B391" s="85"/>
      <c r="C391" s="85"/>
      <c r="D391" s="85"/>
      <c r="E391" s="85"/>
      <c r="F391" s="85"/>
      <c r="G391" s="85"/>
      <c r="H391" s="85"/>
      <c r="I391" s="85"/>
      <c r="J391" s="86"/>
      <c r="K391" s="85"/>
      <c r="L391" s="85"/>
    </row>
    <row r="392" spans="2:12" x14ac:dyDescent="0.25">
      <c r="B392" s="85"/>
      <c r="C392" s="85"/>
      <c r="D392" s="85"/>
      <c r="E392" s="85"/>
      <c r="F392" s="85"/>
      <c r="G392" s="85"/>
      <c r="H392" s="85"/>
      <c r="I392" s="85"/>
      <c r="J392" s="86"/>
      <c r="K392" s="85"/>
      <c r="L392" s="85"/>
    </row>
    <row r="393" spans="2:12" x14ac:dyDescent="0.25">
      <c r="B393" s="85"/>
      <c r="C393" s="85"/>
      <c r="D393" s="85"/>
      <c r="E393" s="85"/>
      <c r="F393" s="85"/>
      <c r="G393" s="85"/>
      <c r="H393" s="85"/>
      <c r="I393" s="85"/>
      <c r="J393" s="86"/>
      <c r="K393" s="85"/>
      <c r="L393" s="85"/>
    </row>
    <row r="394" spans="2:12" x14ac:dyDescent="0.25">
      <c r="B394" s="85"/>
      <c r="C394" s="85"/>
      <c r="D394" s="85"/>
      <c r="E394" s="85"/>
      <c r="F394" s="85"/>
      <c r="G394" s="85"/>
      <c r="H394" s="85"/>
      <c r="I394" s="85"/>
      <c r="J394" s="86"/>
      <c r="K394" s="85"/>
      <c r="L394" s="85"/>
    </row>
    <row r="395" spans="2:12" x14ac:dyDescent="0.25">
      <c r="B395" s="85"/>
      <c r="C395" s="85"/>
      <c r="D395" s="85"/>
      <c r="E395" s="85"/>
      <c r="F395" s="85"/>
      <c r="G395" s="85"/>
      <c r="H395" s="85"/>
      <c r="I395" s="85"/>
      <c r="J395" s="86"/>
      <c r="K395" s="85"/>
      <c r="L395" s="85"/>
    </row>
    <row r="396" spans="2:12" x14ac:dyDescent="0.25">
      <c r="B396" s="85"/>
      <c r="C396" s="85"/>
      <c r="D396" s="85"/>
      <c r="E396" s="85"/>
      <c r="F396" s="85"/>
      <c r="G396" s="85"/>
      <c r="H396" s="85"/>
      <c r="I396" s="85"/>
      <c r="J396" s="86"/>
      <c r="K396" s="85"/>
      <c r="L396" s="85"/>
    </row>
    <row r="397" spans="2:12" x14ac:dyDescent="0.25">
      <c r="B397" s="85"/>
      <c r="C397" s="85"/>
      <c r="D397" s="85"/>
      <c r="E397" s="85"/>
      <c r="F397" s="85"/>
      <c r="G397" s="85"/>
      <c r="H397" s="85"/>
      <c r="I397" s="85"/>
      <c r="J397" s="86"/>
      <c r="K397" s="85"/>
      <c r="L397" s="85"/>
    </row>
    <row r="398" spans="2:12" x14ac:dyDescent="0.25">
      <c r="B398" s="85"/>
      <c r="C398" s="85"/>
      <c r="D398" s="85"/>
      <c r="E398" s="85"/>
      <c r="F398" s="85"/>
      <c r="G398" s="85"/>
      <c r="H398" s="85"/>
      <c r="I398" s="85"/>
      <c r="J398" s="86"/>
      <c r="K398" s="85"/>
      <c r="L398" s="85"/>
    </row>
    <row r="399" spans="2:12" x14ac:dyDescent="0.25">
      <c r="B399" s="85"/>
      <c r="C399" s="85"/>
      <c r="D399" s="85"/>
      <c r="E399" s="85"/>
      <c r="F399" s="85"/>
      <c r="G399" s="85"/>
      <c r="H399" s="85"/>
      <c r="I399" s="85"/>
      <c r="J399" s="86"/>
      <c r="K399" s="85"/>
      <c r="L399" s="85"/>
    </row>
    <row r="400" spans="2:12" x14ac:dyDescent="0.25">
      <c r="B400" s="85"/>
      <c r="C400" s="85"/>
      <c r="D400" s="85"/>
      <c r="E400" s="85"/>
      <c r="F400" s="85"/>
      <c r="G400" s="85"/>
      <c r="H400" s="85"/>
      <c r="I400" s="85"/>
      <c r="J400" s="86"/>
      <c r="K400" s="85"/>
      <c r="L400" s="85"/>
    </row>
    <row r="401" spans="2:12" x14ac:dyDescent="0.25">
      <c r="B401" s="85"/>
      <c r="C401" s="85"/>
      <c r="D401" s="85"/>
      <c r="E401" s="85"/>
      <c r="F401" s="85"/>
      <c r="G401" s="85"/>
      <c r="H401" s="85"/>
      <c r="I401" s="85"/>
      <c r="J401" s="86"/>
      <c r="K401" s="85"/>
      <c r="L401" s="85"/>
    </row>
    <row r="402" spans="2:12" x14ac:dyDescent="0.25">
      <c r="B402" s="85"/>
      <c r="C402" s="85"/>
      <c r="D402" s="85"/>
      <c r="E402" s="85"/>
      <c r="F402" s="85"/>
      <c r="G402" s="85"/>
      <c r="H402" s="85"/>
      <c r="I402" s="85"/>
      <c r="J402" s="86"/>
      <c r="K402" s="85"/>
      <c r="L402" s="85"/>
    </row>
    <row r="403" spans="2:12" x14ac:dyDescent="0.25">
      <c r="B403" s="85"/>
      <c r="C403" s="85"/>
      <c r="D403" s="85"/>
      <c r="E403" s="85"/>
      <c r="F403" s="85"/>
      <c r="G403" s="85"/>
      <c r="H403" s="85"/>
      <c r="I403" s="85"/>
      <c r="J403" s="86"/>
      <c r="K403" s="85"/>
      <c r="L403" s="85"/>
    </row>
    <row r="404" spans="2:12" x14ac:dyDescent="0.25">
      <c r="B404" s="85"/>
      <c r="C404" s="85"/>
      <c r="D404" s="85"/>
      <c r="E404" s="85"/>
      <c r="F404" s="85"/>
      <c r="G404" s="85"/>
      <c r="H404" s="85"/>
      <c r="I404" s="85"/>
      <c r="J404" s="86"/>
      <c r="K404" s="85"/>
      <c r="L404" s="85"/>
    </row>
    <row r="405" spans="2:12" x14ac:dyDescent="0.25">
      <c r="B405" s="85"/>
      <c r="C405" s="85"/>
      <c r="D405" s="85"/>
      <c r="E405" s="85"/>
      <c r="F405" s="85"/>
      <c r="G405" s="85"/>
      <c r="H405" s="85"/>
      <c r="I405" s="85"/>
      <c r="J405" s="86"/>
      <c r="K405" s="85"/>
      <c r="L405" s="85"/>
    </row>
    <row r="406" spans="2:12" x14ac:dyDescent="0.25">
      <c r="B406" s="85"/>
      <c r="C406" s="85"/>
      <c r="D406" s="85"/>
      <c r="E406" s="85"/>
      <c r="F406" s="85"/>
      <c r="G406" s="85"/>
      <c r="H406" s="85"/>
      <c r="I406" s="85"/>
      <c r="J406" s="86"/>
      <c r="K406" s="85"/>
      <c r="L406" s="85"/>
    </row>
    <row r="407" spans="2:12" x14ac:dyDescent="0.25">
      <c r="B407" s="85"/>
      <c r="C407" s="85"/>
      <c r="D407" s="85"/>
      <c r="E407" s="85"/>
      <c r="F407" s="85"/>
      <c r="G407" s="85"/>
      <c r="H407" s="85"/>
      <c r="I407" s="85"/>
      <c r="J407" s="86"/>
      <c r="K407" s="85"/>
      <c r="L407" s="85"/>
    </row>
    <row r="408" spans="2:12" x14ac:dyDescent="0.25">
      <c r="B408" s="85"/>
      <c r="C408" s="85"/>
      <c r="D408" s="85"/>
      <c r="E408" s="85"/>
      <c r="F408" s="85"/>
      <c r="G408" s="85"/>
      <c r="H408" s="85"/>
      <c r="I408" s="85"/>
      <c r="J408" s="86"/>
      <c r="K408" s="85"/>
      <c r="L408" s="85"/>
    </row>
    <row r="409" spans="2:12" x14ac:dyDescent="0.25">
      <c r="B409" s="85"/>
      <c r="C409" s="85"/>
      <c r="D409" s="85"/>
      <c r="E409" s="85"/>
      <c r="F409" s="85"/>
      <c r="G409" s="85"/>
      <c r="H409" s="85"/>
      <c r="I409" s="85"/>
      <c r="J409" s="86"/>
      <c r="K409" s="85"/>
      <c r="L409" s="85"/>
    </row>
    <row r="410" spans="2:12" x14ac:dyDescent="0.25">
      <c r="B410" s="85"/>
      <c r="C410" s="85"/>
      <c r="D410" s="85"/>
      <c r="E410" s="85"/>
      <c r="F410" s="85"/>
      <c r="G410" s="85"/>
      <c r="H410" s="85"/>
      <c r="I410" s="85"/>
      <c r="J410" s="86"/>
      <c r="K410" s="85"/>
      <c r="L410" s="85"/>
    </row>
    <row r="411" spans="2:12" x14ac:dyDescent="0.25">
      <c r="B411" s="85"/>
      <c r="C411" s="85"/>
      <c r="D411" s="85"/>
      <c r="E411" s="85"/>
      <c r="F411" s="85"/>
      <c r="G411" s="85"/>
      <c r="H411" s="85"/>
      <c r="I411" s="85"/>
      <c r="J411" s="86"/>
      <c r="K411" s="85"/>
      <c r="L411" s="85"/>
    </row>
    <row r="412" spans="2:12" x14ac:dyDescent="0.25">
      <c r="B412" s="85"/>
      <c r="C412" s="85"/>
      <c r="D412" s="85"/>
      <c r="E412" s="85"/>
      <c r="F412" s="85"/>
      <c r="G412" s="85"/>
      <c r="H412" s="85"/>
      <c r="I412" s="85"/>
      <c r="J412" s="86"/>
      <c r="K412" s="85"/>
      <c r="L412" s="85"/>
    </row>
    <row r="413" spans="2:12" x14ac:dyDescent="0.25">
      <c r="B413" s="85"/>
      <c r="C413" s="85"/>
      <c r="D413" s="85"/>
      <c r="E413" s="85"/>
      <c r="F413" s="85"/>
      <c r="G413" s="85"/>
      <c r="H413" s="85"/>
      <c r="I413" s="85"/>
      <c r="J413" s="86"/>
      <c r="K413" s="85"/>
      <c r="L413" s="85"/>
    </row>
    <row r="414" spans="2:12" x14ac:dyDescent="0.25">
      <c r="B414" s="85"/>
      <c r="C414" s="85"/>
      <c r="D414" s="85"/>
      <c r="E414" s="85"/>
      <c r="F414" s="85"/>
      <c r="G414" s="85"/>
      <c r="H414" s="85"/>
      <c r="I414" s="85"/>
      <c r="J414" s="86"/>
      <c r="K414" s="85"/>
      <c r="L414" s="85"/>
    </row>
    <row r="415" spans="2:12" x14ac:dyDescent="0.25">
      <c r="B415" s="85"/>
      <c r="C415" s="85"/>
      <c r="D415" s="85"/>
      <c r="E415" s="85"/>
      <c r="F415" s="85"/>
      <c r="G415" s="85"/>
      <c r="H415" s="85"/>
      <c r="I415" s="85"/>
      <c r="J415" s="86"/>
      <c r="K415" s="85"/>
      <c r="L415" s="85"/>
    </row>
    <row r="416" spans="2:12" x14ac:dyDescent="0.25">
      <c r="B416" s="85"/>
      <c r="C416" s="85"/>
      <c r="D416" s="85"/>
      <c r="E416" s="85"/>
      <c r="F416" s="85"/>
      <c r="G416" s="85"/>
      <c r="H416" s="85"/>
      <c r="I416" s="85"/>
      <c r="J416" s="86"/>
      <c r="K416" s="85"/>
      <c r="L416" s="85"/>
    </row>
    <row r="417" spans="2:12" x14ac:dyDescent="0.25">
      <c r="B417" s="85"/>
      <c r="C417" s="85"/>
      <c r="D417" s="85"/>
      <c r="E417" s="85"/>
      <c r="F417" s="85"/>
      <c r="G417" s="85"/>
      <c r="H417" s="85"/>
      <c r="I417" s="85"/>
      <c r="J417" s="86"/>
      <c r="K417" s="85"/>
      <c r="L417" s="85"/>
    </row>
    <row r="418" spans="2:12" x14ac:dyDescent="0.25">
      <c r="B418" s="85"/>
      <c r="C418" s="85"/>
      <c r="D418" s="85"/>
      <c r="E418" s="85"/>
      <c r="F418" s="85"/>
      <c r="G418" s="85"/>
      <c r="H418" s="85"/>
      <c r="I418" s="85"/>
      <c r="J418" s="86"/>
      <c r="K418" s="85"/>
      <c r="L418" s="85"/>
    </row>
    <row r="419" spans="2:12" x14ac:dyDescent="0.25">
      <c r="B419" s="85"/>
      <c r="C419" s="85"/>
      <c r="D419" s="85"/>
      <c r="E419" s="85"/>
      <c r="F419" s="85"/>
      <c r="G419" s="85"/>
      <c r="H419" s="85"/>
      <c r="I419" s="85"/>
      <c r="J419" s="86"/>
      <c r="K419" s="85"/>
      <c r="L419" s="85"/>
    </row>
    <row r="420" spans="2:12" x14ac:dyDescent="0.25">
      <c r="B420" s="85"/>
      <c r="C420" s="85"/>
      <c r="D420" s="85"/>
      <c r="E420" s="85"/>
      <c r="F420" s="85"/>
      <c r="G420" s="85"/>
      <c r="H420" s="85"/>
      <c r="I420" s="85"/>
      <c r="J420" s="86"/>
      <c r="K420" s="85"/>
      <c r="L420" s="85"/>
    </row>
    <row r="421" spans="2:12" x14ac:dyDescent="0.25">
      <c r="B421" s="85"/>
      <c r="C421" s="85"/>
      <c r="D421" s="85"/>
      <c r="E421" s="85"/>
      <c r="F421" s="85"/>
      <c r="G421" s="85"/>
      <c r="H421" s="85"/>
      <c r="I421" s="85"/>
      <c r="J421" s="86"/>
      <c r="K421" s="85"/>
      <c r="L421" s="85"/>
    </row>
    <row r="422" spans="2:12" x14ac:dyDescent="0.25">
      <c r="B422" s="85"/>
      <c r="C422" s="85"/>
      <c r="D422" s="85"/>
      <c r="E422" s="85"/>
      <c r="F422" s="85"/>
      <c r="G422" s="85"/>
      <c r="H422" s="85"/>
      <c r="I422" s="85"/>
      <c r="J422" s="86"/>
      <c r="K422" s="85"/>
      <c r="L422" s="85"/>
    </row>
    <row r="423" spans="2:12" x14ac:dyDescent="0.25">
      <c r="B423" s="85"/>
      <c r="C423" s="85"/>
      <c r="D423" s="85"/>
      <c r="E423" s="85"/>
      <c r="F423" s="85"/>
      <c r="G423" s="85"/>
      <c r="H423" s="85"/>
      <c r="I423" s="85"/>
      <c r="J423" s="86"/>
      <c r="K423" s="85"/>
      <c r="L423" s="85"/>
    </row>
    <row r="424" spans="2:12" x14ac:dyDescent="0.25">
      <c r="B424" s="85"/>
      <c r="C424" s="85"/>
      <c r="D424" s="85"/>
      <c r="E424" s="85"/>
      <c r="F424" s="85"/>
      <c r="G424" s="85"/>
      <c r="H424" s="85"/>
      <c r="I424" s="85"/>
      <c r="J424" s="86"/>
      <c r="K424" s="85"/>
      <c r="L424" s="85"/>
    </row>
    <row r="425" spans="2:12" x14ac:dyDescent="0.25">
      <c r="B425" s="85"/>
      <c r="C425" s="85"/>
      <c r="D425" s="85"/>
      <c r="E425" s="85"/>
      <c r="F425" s="85"/>
      <c r="G425" s="85"/>
      <c r="H425" s="85"/>
      <c r="I425" s="85"/>
      <c r="J425" s="86"/>
      <c r="K425" s="85"/>
      <c r="L425" s="85"/>
    </row>
    <row r="426" spans="2:12" x14ac:dyDescent="0.25">
      <c r="B426" s="85"/>
      <c r="C426" s="85"/>
      <c r="D426" s="85"/>
      <c r="E426" s="85"/>
      <c r="F426" s="85"/>
      <c r="G426" s="85"/>
      <c r="H426" s="85"/>
      <c r="I426" s="85"/>
      <c r="J426" s="86"/>
      <c r="K426" s="85"/>
      <c r="L426" s="85"/>
    </row>
    <row r="427" spans="2:12" x14ac:dyDescent="0.25">
      <c r="B427" s="85"/>
      <c r="C427" s="85"/>
      <c r="D427" s="85"/>
      <c r="E427" s="85"/>
      <c r="F427" s="85"/>
      <c r="G427" s="85"/>
      <c r="H427" s="85"/>
      <c r="I427" s="85"/>
      <c r="J427" s="86"/>
      <c r="K427" s="85"/>
      <c r="L427" s="85"/>
    </row>
    <row r="428" spans="2:12" x14ac:dyDescent="0.25">
      <c r="B428" s="85"/>
      <c r="C428" s="85"/>
      <c r="D428" s="85"/>
      <c r="E428" s="85"/>
      <c r="F428" s="85"/>
      <c r="G428" s="85"/>
      <c r="H428" s="85"/>
      <c r="I428" s="85"/>
      <c r="J428" s="86"/>
      <c r="K428" s="85"/>
      <c r="L428" s="85"/>
    </row>
    <row r="429" spans="2:12" x14ac:dyDescent="0.25">
      <c r="B429" s="85"/>
      <c r="C429" s="85"/>
      <c r="D429" s="85"/>
      <c r="E429" s="85"/>
      <c r="F429" s="85"/>
      <c r="G429" s="85"/>
      <c r="H429" s="85"/>
      <c r="I429" s="85"/>
      <c r="J429" s="86"/>
      <c r="K429" s="85"/>
      <c r="L429" s="85"/>
    </row>
    <row r="430" spans="2:12" x14ac:dyDescent="0.25">
      <c r="B430" s="85"/>
      <c r="C430" s="85"/>
      <c r="D430" s="85"/>
      <c r="E430" s="85"/>
      <c r="F430" s="85"/>
      <c r="G430" s="85"/>
      <c r="H430" s="85"/>
      <c r="I430" s="85"/>
      <c r="J430" s="86"/>
      <c r="K430" s="85"/>
      <c r="L430" s="85"/>
    </row>
    <row r="431" spans="2:12" x14ac:dyDescent="0.25">
      <c r="B431" s="85"/>
      <c r="C431" s="85"/>
      <c r="D431" s="85"/>
      <c r="E431" s="85"/>
      <c r="F431" s="85"/>
      <c r="G431" s="85"/>
      <c r="H431" s="85"/>
      <c r="I431" s="85"/>
      <c r="J431" s="86"/>
      <c r="K431" s="85"/>
      <c r="L431" s="85"/>
    </row>
    <row r="432" spans="2:12" x14ac:dyDescent="0.25">
      <c r="B432" s="85"/>
      <c r="C432" s="85"/>
      <c r="D432" s="85"/>
      <c r="E432" s="85"/>
      <c r="F432" s="85"/>
      <c r="G432" s="85"/>
      <c r="H432" s="85"/>
      <c r="I432" s="85"/>
      <c r="J432" s="86"/>
      <c r="K432" s="85"/>
      <c r="L432" s="85"/>
    </row>
    <row r="433" spans="2:12" x14ac:dyDescent="0.25">
      <c r="B433" s="85"/>
      <c r="C433" s="85"/>
      <c r="D433" s="85"/>
      <c r="E433" s="85"/>
      <c r="F433" s="85"/>
      <c r="G433" s="85"/>
      <c r="H433" s="85"/>
      <c r="I433" s="85"/>
      <c r="J433" s="86"/>
      <c r="K433" s="85"/>
      <c r="L433" s="85"/>
    </row>
    <row r="434" spans="2:12" x14ac:dyDescent="0.25">
      <c r="B434" s="85"/>
      <c r="C434" s="85"/>
      <c r="D434" s="85"/>
      <c r="E434" s="85"/>
      <c r="F434" s="85"/>
      <c r="G434" s="85"/>
      <c r="H434" s="85"/>
      <c r="I434" s="85"/>
      <c r="J434" s="86"/>
      <c r="K434" s="85"/>
      <c r="L434" s="85"/>
    </row>
    <row r="435" spans="2:12" x14ac:dyDescent="0.25">
      <c r="B435" s="85"/>
      <c r="C435" s="85"/>
      <c r="D435" s="85"/>
      <c r="E435" s="85"/>
      <c r="F435" s="85"/>
      <c r="G435" s="85"/>
      <c r="H435" s="85"/>
      <c r="I435" s="85"/>
      <c r="J435" s="86"/>
      <c r="K435" s="85"/>
      <c r="L435" s="85"/>
    </row>
    <row r="436" spans="2:12" x14ac:dyDescent="0.25">
      <c r="B436" s="85"/>
      <c r="C436" s="85"/>
      <c r="D436" s="85"/>
      <c r="E436" s="85"/>
      <c r="F436" s="85"/>
      <c r="G436" s="85"/>
      <c r="H436" s="85"/>
      <c r="I436" s="85"/>
      <c r="J436" s="86"/>
      <c r="K436" s="85"/>
      <c r="L436" s="85"/>
    </row>
    <row r="437" spans="2:12" x14ac:dyDescent="0.25">
      <c r="B437" s="85"/>
      <c r="C437" s="85"/>
      <c r="D437" s="85"/>
      <c r="E437" s="85"/>
      <c r="F437" s="85"/>
      <c r="G437" s="85"/>
      <c r="H437" s="85"/>
      <c r="I437" s="85"/>
      <c r="J437" s="86"/>
      <c r="K437" s="85"/>
      <c r="L437" s="85"/>
    </row>
    <row r="438" spans="2:12" x14ac:dyDescent="0.25">
      <c r="B438" s="85"/>
      <c r="C438" s="85"/>
      <c r="D438" s="85"/>
      <c r="E438" s="85"/>
      <c r="F438" s="85"/>
      <c r="G438" s="85"/>
      <c r="H438" s="85"/>
      <c r="I438" s="85"/>
      <c r="J438" s="86"/>
      <c r="K438" s="85"/>
      <c r="L438" s="85"/>
    </row>
    <row r="439" spans="2:12" x14ac:dyDescent="0.25">
      <c r="B439" s="85"/>
      <c r="C439" s="85"/>
      <c r="D439" s="85"/>
      <c r="E439" s="85"/>
      <c r="F439" s="85"/>
      <c r="G439" s="85"/>
      <c r="H439" s="85"/>
      <c r="I439" s="85"/>
      <c r="J439" s="86"/>
      <c r="K439" s="85"/>
      <c r="L439" s="85"/>
    </row>
    <row r="440" spans="2:12" x14ac:dyDescent="0.25">
      <c r="B440" s="85"/>
      <c r="C440" s="85"/>
      <c r="D440" s="85"/>
      <c r="E440" s="85"/>
      <c r="F440" s="85"/>
      <c r="G440" s="85"/>
      <c r="H440" s="85"/>
      <c r="I440" s="85"/>
      <c r="J440" s="86"/>
      <c r="K440" s="85"/>
      <c r="L440" s="85"/>
    </row>
    <row r="441" spans="2:12" x14ac:dyDescent="0.25">
      <c r="B441" s="85"/>
      <c r="C441" s="85"/>
      <c r="D441" s="85"/>
      <c r="E441" s="85"/>
      <c r="F441" s="85"/>
      <c r="G441" s="85"/>
      <c r="H441" s="85"/>
      <c r="I441" s="85"/>
      <c r="J441" s="86"/>
      <c r="K441" s="85"/>
      <c r="L441" s="85"/>
    </row>
    <row r="442" spans="2:12" x14ac:dyDescent="0.25">
      <c r="B442" s="85"/>
      <c r="C442" s="85"/>
      <c r="D442" s="85"/>
      <c r="E442" s="85"/>
      <c r="F442" s="85"/>
      <c r="G442" s="85"/>
      <c r="H442" s="85"/>
      <c r="I442" s="85"/>
      <c r="J442" s="86"/>
      <c r="K442" s="85"/>
      <c r="L442" s="85"/>
    </row>
    <row r="443" spans="2:12" x14ac:dyDescent="0.25">
      <c r="B443" s="85"/>
      <c r="C443" s="85"/>
      <c r="D443" s="85"/>
      <c r="E443" s="85"/>
      <c r="F443" s="85"/>
      <c r="G443" s="85"/>
      <c r="H443" s="85"/>
      <c r="I443" s="85"/>
      <c r="J443" s="86"/>
      <c r="K443" s="85"/>
      <c r="L443" s="85"/>
    </row>
    <row r="444" spans="2:12" x14ac:dyDescent="0.25">
      <c r="B444" s="85"/>
      <c r="C444" s="85"/>
      <c r="D444" s="85"/>
      <c r="E444" s="85"/>
      <c r="F444" s="85"/>
      <c r="G444" s="85"/>
      <c r="H444" s="85"/>
      <c r="I444" s="85"/>
      <c r="J444" s="86"/>
      <c r="K444" s="85"/>
      <c r="L444" s="85"/>
    </row>
    <row r="445" spans="2:12" x14ac:dyDescent="0.25">
      <c r="B445" s="85"/>
      <c r="C445" s="85"/>
      <c r="D445" s="85"/>
      <c r="E445" s="85"/>
      <c r="F445" s="85"/>
      <c r="G445" s="85"/>
      <c r="H445" s="85"/>
      <c r="I445" s="85"/>
      <c r="J445" s="86"/>
      <c r="K445" s="85"/>
      <c r="L445" s="85"/>
    </row>
    <row r="446" spans="2:12" x14ac:dyDescent="0.25">
      <c r="B446" s="85"/>
      <c r="C446" s="85"/>
      <c r="D446" s="85"/>
      <c r="E446" s="85"/>
      <c r="F446" s="85"/>
      <c r="G446" s="85"/>
      <c r="H446" s="85"/>
      <c r="I446" s="85"/>
      <c r="J446" s="86"/>
      <c r="K446" s="85"/>
      <c r="L446" s="85"/>
    </row>
    <row r="447" spans="2:12" x14ac:dyDescent="0.25">
      <c r="B447" s="85"/>
      <c r="C447" s="85"/>
      <c r="D447" s="85"/>
      <c r="E447" s="85"/>
      <c r="F447" s="85"/>
      <c r="G447" s="85"/>
      <c r="H447" s="85"/>
      <c r="I447" s="85"/>
      <c r="J447" s="86"/>
      <c r="K447" s="85"/>
      <c r="L447" s="85"/>
    </row>
    <row r="448" spans="2:12" x14ac:dyDescent="0.25">
      <c r="B448" s="85"/>
      <c r="C448" s="85"/>
      <c r="D448" s="85"/>
      <c r="E448" s="85"/>
      <c r="F448" s="85"/>
      <c r="G448" s="85"/>
      <c r="H448" s="85"/>
      <c r="I448" s="85"/>
      <c r="J448" s="86"/>
      <c r="K448" s="85"/>
      <c r="L448" s="85"/>
    </row>
    <row r="449" spans="2:12" x14ac:dyDescent="0.25">
      <c r="B449" s="85"/>
      <c r="C449" s="85"/>
      <c r="D449" s="85"/>
      <c r="E449" s="85"/>
      <c r="F449" s="85"/>
      <c r="G449" s="85"/>
      <c r="H449" s="85"/>
      <c r="I449" s="85"/>
      <c r="J449" s="86"/>
      <c r="K449" s="85"/>
      <c r="L449" s="85"/>
    </row>
    <row r="450" spans="2:12" x14ac:dyDescent="0.25">
      <c r="B450" s="85"/>
      <c r="C450" s="85"/>
      <c r="D450" s="85"/>
      <c r="E450" s="85"/>
      <c r="F450" s="85"/>
      <c r="G450" s="85"/>
      <c r="H450" s="85"/>
      <c r="I450" s="85"/>
      <c r="J450" s="86"/>
      <c r="K450" s="85"/>
      <c r="L450" s="85"/>
    </row>
    <row r="451" spans="2:12" x14ac:dyDescent="0.25">
      <c r="B451" s="85"/>
      <c r="C451" s="85"/>
      <c r="D451" s="85"/>
      <c r="E451" s="85"/>
      <c r="F451" s="85"/>
      <c r="G451" s="85"/>
      <c r="H451" s="85"/>
      <c r="I451" s="85"/>
      <c r="J451" s="86"/>
      <c r="K451" s="85"/>
      <c r="L451" s="85"/>
    </row>
    <row r="452" spans="2:12" x14ac:dyDescent="0.25">
      <c r="B452" s="85"/>
      <c r="C452" s="85"/>
      <c r="D452" s="85"/>
      <c r="E452" s="85"/>
      <c r="F452" s="85"/>
      <c r="G452" s="85"/>
      <c r="H452" s="85"/>
      <c r="I452" s="85"/>
      <c r="J452" s="86"/>
      <c r="K452" s="85"/>
      <c r="L452" s="85"/>
    </row>
    <row r="453" spans="2:12" x14ac:dyDescent="0.25">
      <c r="B453" s="85"/>
      <c r="C453" s="85"/>
      <c r="D453" s="85"/>
      <c r="E453" s="85"/>
      <c r="F453" s="85"/>
      <c r="G453" s="85"/>
      <c r="H453" s="85"/>
      <c r="I453" s="85"/>
      <c r="J453" s="86"/>
      <c r="K453" s="85"/>
      <c r="L453" s="85"/>
    </row>
    <row r="454" spans="2:12" x14ac:dyDescent="0.25">
      <c r="B454" s="85"/>
      <c r="C454" s="85"/>
      <c r="D454" s="85"/>
      <c r="E454" s="85"/>
      <c r="F454" s="85"/>
      <c r="G454" s="85"/>
      <c r="H454" s="85"/>
      <c r="I454" s="85"/>
      <c r="J454" s="86"/>
      <c r="K454" s="85"/>
      <c r="L454" s="85"/>
    </row>
    <row r="455" spans="2:12" x14ac:dyDescent="0.25">
      <c r="B455" s="85"/>
      <c r="C455" s="85"/>
      <c r="D455" s="85"/>
      <c r="E455" s="85"/>
      <c r="F455" s="85"/>
      <c r="G455" s="85"/>
      <c r="H455" s="85"/>
      <c r="I455" s="85"/>
      <c r="J455" s="86"/>
      <c r="K455" s="85"/>
      <c r="L455" s="85"/>
    </row>
    <row r="456" spans="2:12" x14ac:dyDescent="0.25">
      <c r="B456" s="85"/>
      <c r="C456" s="85"/>
      <c r="D456" s="85"/>
      <c r="E456" s="85"/>
      <c r="F456" s="85"/>
      <c r="G456" s="85"/>
      <c r="H456" s="85"/>
      <c r="I456" s="85"/>
      <c r="J456" s="86"/>
      <c r="K456" s="85"/>
      <c r="L456" s="85"/>
    </row>
    <row r="457" spans="2:12" x14ac:dyDescent="0.25">
      <c r="B457" s="85"/>
      <c r="C457" s="85"/>
      <c r="D457" s="85"/>
      <c r="E457" s="85"/>
      <c r="F457" s="85"/>
      <c r="G457" s="85"/>
      <c r="H457" s="85"/>
      <c r="I457" s="85"/>
      <c r="J457" s="86"/>
      <c r="K457" s="85"/>
      <c r="L457" s="85"/>
    </row>
    <row r="458" spans="2:12" x14ac:dyDescent="0.25">
      <c r="B458" s="85"/>
      <c r="C458" s="85"/>
      <c r="D458" s="85"/>
      <c r="E458" s="85"/>
      <c r="F458" s="85"/>
      <c r="G458" s="85"/>
      <c r="H458" s="85"/>
      <c r="I458" s="85"/>
      <c r="J458" s="86"/>
      <c r="K458" s="85"/>
      <c r="L458" s="85"/>
    </row>
    <row r="459" spans="2:12" x14ac:dyDescent="0.25">
      <c r="B459" s="85"/>
      <c r="C459" s="85"/>
      <c r="D459" s="85"/>
      <c r="E459" s="85"/>
      <c r="F459" s="85"/>
      <c r="G459" s="85"/>
      <c r="H459" s="85"/>
      <c r="I459" s="85"/>
      <c r="J459" s="86"/>
      <c r="K459" s="85"/>
      <c r="L459" s="85"/>
    </row>
    <row r="460" spans="2:12" x14ac:dyDescent="0.25">
      <c r="B460" s="85"/>
      <c r="C460" s="85"/>
      <c r="D460" s="85"/>
      <c r="E460" s="85"/>
      <c r="F460" s="85"/>
      <c r="G460" s="85"/>
      <c r="H460" s="85"/>
      <c r="I460" s="85"/>
      <c r="J460" s="86"/>
      <c r="K460" s="85"/>
      <c r="L460" s="85"/>
    </row>
    <row r="461" spans="2:12" x14ac:dyDescent="0.25">
      <c r="B461" s="85"/>
      <c r="C461" s="85"/>
      <c r="D461" s="85"/>
      <c r="E461" s="85"/>
      <c r="F461" s="85"/>
      <c r="G461" s="85"/>
      <c r="H461" s="85"/>
      <c r="I461" s="85"/>
      <c r="J461" s="86"/>
      <c r="K461" s="85"/>
      <c r="L461" s="85"/>
    </row>
    <row r="462" spans="2:12" x14ac:dyDescent="0.25">
      <c r="B462" s="85"/>
      <c r="C462" s="85"/>
      <c r="D462" s="85"/>
      <c r="E462" s="85"/>
      <c r="F462" s="85"/>
      <c r="G462" s="85"/>
      <c r="H462" s="85"/>
      <c r="I462" s="85"/>
      <c r="J462" s="86"/>
      <c r="K462" s="85"/>
      <c r="L462" s="85"/>
    </row>
    <row r="463" spans="2:12" x14ac:dyDescent="0.25">
      <c r="B463" s="85"/>
      <c r="C463" s="85"/>
      <c r="D463" s="85"/>
      <c r="E463" s="85"/>
      <c r="F463" s="85"/>
      <c r="G463" s="85"/>
      <c r="H463" s="85"/>
      <c r="I463" s="85"/>
      <c r="J463" s="86"/>
      <c r="K463" s="85"/>
      <c r="L463" s="85"/>
    </row>
    <row r="464" spans="2:12" x14ac:dyDescent="0.25">
      <c r="B464" s="85"/>
      <c r="C464" s="85"/>
      <c r="D464" s="85"/>
      <c r="E464" s="85"/>
      <c r="F464" s="85"/>
      <c r="G464" s="85"/>
      <c r="H464" s="85"/>
      <c r="I464" s="85"/>
      <c r="J464" s="86"/>
      <c r="K464" s="85"/>
      <c r="L464" s="85"/>
    </row>
    <row r="465" spans="2:12" x14ac:dyDescent="0.25">
      <c r="B465" s="85"/>
      <c r="C465" s="85"/>
      <c r="D465" s="85"/>
      <c r="E465" s="85"/>
      <c r="F465" s="85"/>
      <c r="G465" s="85"/>
      <c r="H465" s="85"/>
      <c r="I465" s="85"/>
      <c r="J465" s="86"/>
      <c r="K465" s="85"/>
      <c r="L465" s="85"/>
    </row>
    <row r="466" spans="2:12" x14ac:dyDescent="0.25">
      <c r="B466" s="85"/>
      <c r="C466" s="85"/>
      <c r="D466" s="85"/>
      <c r="E466" s="85"/>
      <c r="F466" s="85"/>
      <c r="G466" s="85"/>
      <c r="H466" s="85"/>
      <c r="I466" s="85"/>
      <c r="J466" s="86"/>
      <c r="K466" s="85"/>
      <c r="L466" s="85"/>
    </row>
    <row r="467" spans="2:12" x14ac:dyDescent="0.25">
      <c r="B467" s="85"/>
      <c r="C467" s="85"/>
      <c r="D467" s="85"/>
      <c r="E467" s="85"/>
      <c r="F467" s="85"/>
      <c r="G467" s="85"/>
      <c r="H467" s="85"/>
      <c r="I467" s="85"/>
      <c r="J467" s="86"/>
      <c r="K467" s="85"/>
      <c r="L467" s="85"/>
    </row>
    <row r="468" spans="2:12" x14ac:dyDescent="0.25">
      <c r="B468" s="85"/>
      <c r="C468" s="85"/>
      <c r="D468" s="85"/>
      <c r="E468" s="85"/>
      <c r="F468" s="85"/>
      <c r="G468" s="85"/>
      <c r="H468" s="85"/>
      <c r="I468" s="85"/>
      <c r="J468" s="86"/>
      <c r="K468" s="85"/>
      <c r="L468" s="85"/>
    </row>
    <row r="469" spans="2:12" x14ac:dyDescent="0.25">
      <c r="B469" s="85"/>
      <c r="C469" s="85"/>
      <c r="D469" s="85"/>
      <c r="E469" s="85"/>
      <c r="F469" s="85"/>
      <c r="G469" s="85"/>
      <c r="H469" s="85"/>
      <c r="I469" s="85"/>
      <c r="J469" s="86"/>
      <c r="K469" s="85"/>
      <c r="L469" s="85"/>
    </row>
    <row r="470" spans="2:12" x14ac:dyDescent="0.25">
      <c r="B470" s="85"/>
      <c r="C470" s="85"/>
      <c r="D470" s="85"/>
      <c r="E470" s="85"/>
      <c r="F470" s="85"/>
      <c r="G470" s="85"/>
      <c r="H470" s="85"/>
      <c r="I470" s="85"/>
      <c r="J470" s="86"/>
      <c r="K470" s="85"/>
      <c r="L470" s="85"/>
    </row>
    <row r="471" spans="2:12" x14ac:dyDescent="0.25">
      <c r="B471" s="85"/>
      <c r="C471" s="85"/>
      <c r="D471" s="85"/>
      <c r="E471" s="85"/>
      <c r="F471" s="85"/>
      <c r="G471" s="85"/>
      <c r="H471" s="85"/>
      <c r="I471" s="85"/>
      <c r="J471" s="86"/>
      <c r="K471" s="85"/>
      <c r="L471" s="85"/>
    </row>
    <row r="472" spans="2:12" x14ac:dyDescent="0.25">
      <c r="B472" s="85"/>
      <c r="C472" s="85"/>
      <c r="D472" s="85"/>
      <c r="E472" s="85"/>
      <c r="F472" s="85"/>
      <c r="G472" s="85"/>
      <c r="H472" s="85"/>
      <c r="I472" s="85"/>
      <c r="J472" s="86"/>
      <c r="K472" s="85"/>
      <c r="L472" s="85"/>
    </row>
    <row r="473" spans="2:12" x14ac:dyDescent="0.25">
      <c r="B473" s="85"/>
      <c r="C473" s="85"/>
      <c r="D473" s="85"/>
      <c r="E473" s="85"/>
      <c r="F473" s="85"/>
      <c r="G473" s="85"/>
      <c r="H473" s="85"/>
      <c r="I473" s="85"/>
      <c r="J473" s="86"/>
      <c r="K473" s="85"/>
      <c r="L473" s="85"/>
    </row>
    <row r="474" spans="2:12" x14ac:dyDescent="0.25">
      <c r="B474" s="85"/>
      <c r="C474" s="85"/>
      <c r="D474" s="85"/>
      <c r="E474" s="85"/>
      <c r="F474" s="85"/>
      <c r="G474" s="85"/>
      <c r="H474" s="85"/>
      <c r="I474" s="85"/>
      <c r="J474" s="86"/>
      <c r="K474" s="85"/>
      <c r="L474" s="85"/>
    </row>
    <row r="475" spans="2:12" x14ac:dyDescent="0.25">
      <c r="B475" s="85"/>
      <c r="C475" s="85"/>
      <c r="D475" s="85"/>
      <c r="E475" s="85"/>
      <c r="F475" s="85"/>
      <c r="G475" s="85"/>
      <c r="H475" s="85"/>
      <c r="I475" s="85"/>
      <c r="J475" s="86"/>
      <c r="K475" s="85"/>
      <c r="L475" s="85"/>
    </row>
    <row r="476" spans="2:12" x14ac:dyDescent="0.25">
      <c r="B476" s="85"/>
      <c r="C476" s="85"/>
      <c r="D476" s="85"/>
      <c r="E476" s="85"/>
      <c r="F476" s="85"/>
      <c r="G476" s="85"/>
      <c r="H476" s="85"/>
      <c r="I476" s="85"/>
      <c r="J476" s="86"/>
      <c r="K476" s="85"/>
      <c r="L476" s="85"/>
    </row>
    <row r="477" spans="2:12" x14ac:dyDescent="0.25">
      <c r="B477" s="85"/>
      <c r="C477" s="85"/>
      <c r="D477" s="85"/>
      <c r="E477" s="85"/>
      <c r="F477" s="85"/>
      <c r="G477" s="85"/>
      <c r="H477" s="85"/>
      <c r="I477" s="85"/>
      <c r="J477" s="86"/>
      <c r="K477" s="85"/>
      <c r="L477" s="85"/>
    </row>
    <row r="478" spans="2:12" x14ac:dyDescent="0.25">
      <c r="B478" s="85"/>
      <c r="C478" s="85"/>
      <c r="D478" s="85"/>
      <c r="E478" s="85"/>
      <c r="F478" s="85"/>
      <c r="G478" s="85"/>
      <c r="H478" s="85"/>
      <c r="I478" s="85"/>
      <c r="J478" s="86"/>
      <c r="K478" s="85"/>
      <c r="L478" s="85"/>
    </row>
    <row r="479" spans="2:12" x14ac:dyDescent="0.25">
      <c r="B479" s="85"/>
      <c r="C479" s="85"/>
      <c r="D479" s="85"/>
      <c r="E479" s="85"/>
      <c r="F479" s="85"/>
      <c r="G479" s="85"/>
      <c r="H479" s="85"/>
      <c r="I479" s="85"/>
      <c r="J479" s="86"/>
      <c r="K479" s="85"/>
      <c r="L479" s="85"/>
    </row>
    <row r="480" spans="2:12" x14ac:dyDescent="0.25">
      <c r="B480" s="85"/>
      <c r="C480" s="85"/>
      <c r="D480" s="85"/>
      <c r="E480" s="85"/>
      <c r="F480" s="85"/>
      <c r="G480" s="85"/>
      <c r="H480" s="85"/>
      <c r="I480" s="85"/>
      <c r="J480" s="86"/>
      <c r="K480" s="85"/>
      <c r="L480" s="85"/>
    </row>
    <row r="481" spans="2:12" x14ac:dyDescent="0.25">
      <c r="B481" s="85"/>
      <c r="C481" s="85"/>
      <c r="D481" s="85"/>
      <c r="E481" s="85"/>
      <c r="F481" s="85"/>
      <c r="G481" s="85"/>
      <c r="H481" s="85"/>
      <c r="I481" s="85"/>
      <c r="J481" s="86"/>
      <c r="K481" s="85"/>
      <c r="L481" s="85"/>
    </row>
    <row r="482" spans="2:12" x14ac:dyDescent="0.25">
      <c r="B482" s="85"/>
      <c r="C482" s="85"/>
      <c r="D482" s="85"/>
      <c r="E482" s="85"/>
      <c r="F482" s="85"/>
      <c r="G482" s="85"/>
      <c r="H482" s="85"/>
      <c r="I482" s="85"/>
      <c r="J482" s="86"/>
      <c r="K482" s="85"/>
      <c r="L482" s="85"/>
    </row>
    <row r="483" spans="2:12" x14ac:dyDescent="0.25">
      <c r="B483" s="85"/>
      <c r="C483" s="85"/>
      <c r="D483" s="85"/>
      <c r="E483" s="85"/>
      <c r="F483" s="85"/>
      <c r="G483" s="85"/>
      <c r="H483" s="85"/>
      <c r="I483" s="85"/>
      <c r="J483" s="86"/>
      <c r="K483" s="85"/>
      <c r="L483" s="85"/>
    </row>
    <row r="484" spans="2:12" x14ac:dyDescent="0.25">
      <c r="B484" s="85"/>
      <c r="C484" s="85"/>
      <c r="D484" s="85"/>
      <c r="E484" s="85"/>
      <c r="F484" s="85"/>
      <c r="G484" s="85"/>
      <c r="H484" s="85"/>
      <c r="I484" s="85"/>
      <c r="J484" s="86"/>
      <c r="K484" s="85"/>
      <c r="L484" s="85"/>
    </row>
    <row r="485" spans="2:12" x14ac:dyDescent="0.25">
      <c r="B485" s="85"/>
      <c r="C485" s="85"/>
      <c r="D485" s="85"/>
      <c r="E485" s="85"/>
      <c r="F485" s="85"/>
      <c r="G485" s="85"/>
      <c r="H485" s="85"/>
      <c r="I485" s="85"/>
      <c r="J485" s="86"/>
      <c r="K485" s="85"/>
      <c r="L485" s="85"/>
    </row>
    <row r="486" spans="2:12" x14ac:dyDescent="0.25">
      <c r="B486" s="85"/>
      <c r="C486" s="85"/>
      <c r="D486" s="85"/>
      <c r="E486" s="85"/>
      <c r="F486" s="85"/>
      <c r="G486" s="85"/>
      <c r="H486" s="85"/>
      <c r="I486" s="85"/>
      <c r="J486" s="86"/>
      <c r="K486" s="85"/>
      <c r="L486" s="85"/>
    </row>
    <row r="487" spans="2:12" x14ac:dyDescent="0.25">
      <c r="B487" s="85"/>
      <c r="C487" s="85"/>
      <c r="D487" s="85"/>
      <c r="E487" s="85"/>
      <c r="F487" s="85"/>
      <c r="G487" s="85"/>
      <c r="H487" s="85"/>
      <c r="I487" s="85"/>
      <c r="J487" s="86"/>
      <c r="K487" s="85"/>
      <c r="L487" s="85"/>
    </row>
    <row r="488" spans="2:12" x14ac:dyDescent="0.25">
      <c r="B488" s="85"/>
      <c r="C488" s="85"/>
      <c r="D488" s="85"/>
      <c r="E488" s="85"/>
      <c r="F488" s="85"/>
      <c r="G488" s="85"/>
      <c r="H488" s="85"/>
      <c r="I488" s="85"/>
      <c r="J488" s="86"/>
      <c r="K488" s="85"/>
      <c r="L488" s="85"/>
    </row>
    <row r="489" spans="2:12" x14ac:dyDescent="0.25">
      <c r="B489" s="85"/>
      <c r="C489" s="85"/>
      <c r="D489" s="85"/>
      <c r="E489" s="85"/>
      <c r="F489" s="85"/>
      <c r="G489" s="85"/>
      <c r="H489" s="85"/>
      <c r="I489" s="85"/>
      <c r="J489" s="86"/>
      <c r="K489" s="85"/>
      <c r="L489" s="85"/>
    </row>
    <row r="490" spans="2:12" x14ac:dyDescent="0.25">
      <c r="B490" s="85"/>
      <c r="C490" s="85"/>
      <c r="D490" s="85"/>
      <c r="E490" s="85"/>
      <c r="F490" s="85"/>
      <c r="G490" s="85"/>
      <c r="H490" s="85"/>
      <c r="I490" s="85"/>
      <c r="J490" s="86"/>
      <c r="K490" s="85"/>
      <c r="L490" s="85"/>
    </row>
    <row r="491" spans="2:12" x14ac:dyDescent="0.25">
      <c r="B491" s="85"/>
      <c r="C491" s="85"/>
      <c r="D491" s="85"/>
      <c r="E491" s="85"/>
      <c r="F491" s="85"/>
      <c r="G491" s="85"/>
      <c r="H491" s="85"/>
      <c r="I491" s="85"/>
      <c r="J491" s="86"/>
      <c r="K491" s="85"/>
      <c r="L491" s="85"/>
    </row>
    <row r="492" spans="2:12" x14ac:dyDescent="0.25">
      <c r="B492" s="85"/>
      <c r="C492" s="85"/>
      <c r="D492" s="85"/>
      <c r="E492" s="85"/>
      <c r="F492" s="85"/>
      <c r="G492" s="85"/>
      <c r="H492" s="85"/>
      <c r="I492" s="85"/>
      <c r="J492" s="86"/>
      <c r="K492" s="85"/>
      <c r="L492" s="85"/>
    </row>
    <row r="493" spans="2:12" x14ac:dyDescent="0.25">
      <c r="B493" s="85"/>
      <c r="C493" s="85"/>
      <c r="D493" s="85"/>
      <c r="E493" s="85"/>
      <c r="F493" s="85"/>
      <c r="G493" s="85"/>
      <c r="H493" s="85"/>
      <c r="I493" s="85"/>
      <c r="J493" s="86"/>
      <c r="K493" s="85"/>
      <c r="L493" s="85"/>
    </row>
    <row r="494" spans="2:12" x14ac:dyDescent="0.25">
      <c r="B494" s="85"/>
      <c r="C494" s="85"/>
      <c r="D494" s="85"/>
      <c r="E494" s="85"/>
      <c r="F494" s="85"/>
      <c r="G494" s="85"/>
      <c r="H494" s="85"/>
      <c r="I494" s="85"/>
      <c r="J494" s="86"/>
      <c r="K494" s="85"/>
      <c r="L494" s="85"/>
    </row>
    <row r="495" spans="2:12" x14ac:dyDescent="0.25">
      <c r="B495" s="85"/>
      <c r="C495" s="85"/>
      <c r="D495" s="85"/>
      <c r="E495" s="85"/>
      <c r="F495" s="85"/>
      <c r="G495" s="85"/>
      <c r="H495" s="85"/>
      <c r="I495" s="85"/>
      <c r="J495" s="86"/>
      <c r="K495" s="85"/>
      <c r="L495" s="85"/>
    </row>
    <row r="496" spans="2:12" x14ac:dyDescent="0.25">
      <c r="B496" s="85"/>
      <c r="C496" s="85"/>
      <c r="D496" s="85"/>
      <c r="E496" s="85"/>
      <c r="F496" s="85"/>
      <c r="G496" s="85"/>
      <c r="H496" s="85"/>
      <c r="I496" s="85"/>
      <c r="J496" s="86"/>
      <c r="K496" s="85"/>
      <c r="L496" s="85"/>
    </row>
    <row r="497" spans="2:12" x14ac:dyDescent="0.25">
      <c r="B497" s="85"/>
      <c r="C497" s="85"/>
      <c r="D497" s="85"/>
      <c r="E497" s="85"/>
      <c r="F497" s="85"/>
      <c r="G497" s="85"/>
      <c r="H497" s="85"/>
      <c r="I497" s="85"/>
      <c r="J497" s="86"/>
      <c r="K497" s="85"/>
      <c r="L497" s="85"/>
    </row>
    <row r="498" spans="2:12" x14ac:dyDescent="0.25">
      <c r="B498" s="85"/>
      <c r="C498" s="85"/>
      <c r="D498" s="85"/>
      <c r="E498" s="85"/>
      <c r="F498" s="85"/>
      <c r="G498" s="85"/>
      <c r="H498" s="85"/>
      <c r="I498" s="85"/>
      <c r="J498" s="86"/>
      <c r="K498" s="85"/>
      <c r="L498" s="85"/>
    </row>
    <row r="499" spans="2:12" x14ac:dyDescent="0.25">
      <c r="B499" s="85"/>
      <c r="C499" s="85"/>
      <c r="D499" s="85"/>
      <c r="E499" s="85"/>
      <c r="F499" s="85"/>
      <c r="G499" s="85"/>
      <c r="H499" s="85"/>
      <c r="I499" s="85"/>
      <c r="J499" s="86"/>
      <c r="K499" s="85"/>
      <c r="L499" s="85"/>
    </row>
    <row r="500" spans="2:12" x14ac:dyDescent="0.25">
      <c r="B500" s="85"/>
      <c r="C500" s="85"/>
      <c r="D500" s="85"/>
      <c r="E500" s="85"/>
      <c r="F500" s="85"/>
      <c r="G500" s="85"/>
      <c r="H500" s="85"/>
      <c r="I500" s="85"/>
      <c r="J500" s="86"/>
      <c r="K500" s="85"/>
      <c r="L500" s="85"/>
    </row>
  </sheetData>
  <sheetProtection password="CCF5" sheet="1" objects="1" scenarios="1" formatCells="0" formatColumns="0" formatRows="0" insertRows="0" deleteRows="0" autoFilter="0"/>
  <mergeCells count="7">
    <mergeCell ref="B3:E3"/>
    <mergeCell ref="D6:E6"/>
    <mergeCell ref="G6:K6"/>
    <mergeCell ref="L6:L7"/>
    <mergeCell ref="F6:F7"/>
    <mergeCell ref="C6:C7"/>
    <mergeCell ref="B6:B7"/>
  </mergeCells>
  <dataValidations count="1">
    <dataValidation type="date" operator="greaterThan" allowBlank="1" showInputMessage="1" showErrorMessage="1" sqref="J8:J500">
      <formula1>42005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BU721"/>
  <sheetViews>
    <sheetView zoomScale="85" zoomScaleNormal="85" workbookViewId="0">
      <selection activeCell="B22" sqref="B22"/>
    </sheetView>
  </sheetViews>
  <sheetFormatPr baseColWidth="10" defaultColWidth="17.7109375" defaultRowHeight="29.25" customHeight="1" x14ac:dyDescent="0.25"/>
  <cols>
    <col min="1" max="1" width="21.85546875" style="17" customWidth="1"/>
    <col min="2" max="2" width="35.85546875" style="17" customWidth="1"/>
    <col min="3" max="3" width="36.7109375" style="17" customWidth="1"/>
    <col min="4" max="5" width="17.7109375" style="17"/>
    <col min="6" max="6" width="22.5703125" style="17" customWidth="1"/>
    <col min="7" max="7" width="48.7109375" style="17" customWidth="1"/>
    <col min="8" max="8" width="17.7109375" style="17"/>
    <col min="9" max="9" width="27.85546875" style="17" customWidth="1"/>
    <col min="10" max="10" width="33.85546875" style="17" customWidth="1"/>
    <col min="11" max="11" width="17.7109375" style="17"/>
    <col min="12" max="12" width="44.7109375" style="17" bestFit="1" customWidth="1"/>
    <col min="13" max="13" width="25.5703125" style="17" customWidth="1"/>
    <col min="14" max="14" width="26.7109375" style="17" customWidth="1"/>
    <col min="15" max="15" width="28.42578125" style="17" customWidth="1"/>
    <col min="16" max="16" width="32.28515625" style="17" customWidth="1"/>
    <col min="17" max="18" width="17.7109375" style="17"/>
    <col min="19" max="19" width="28.140625" style="17" customWidth="1"/>
    <col min="20" max="20" width="26.5703125" style="17" customWidth="1"/>
    <col min="21" max="22" width="17.7109375" style="17"/>
    <col min="23" max="23" width="33.28515625" style="17" customWidth="1"/>
    <col min="24" max="24" width="22.7109375" style="17" customWidth="1"/>
    <col min="25" max="25" width="31.7109375" style="17" customWidth="1"/>
    <col min="26" max="27" width="17.7109375" style="17"/>
    <col min="28" max="28" width="25.7109375" style="17" customWidth="1"/>
    <col min="29" max="49" width="17.7109375" style="17"/>
    <col min="50" max="50" width="19.5703125" style="17" customWidth="1"/>
    <col min="51" max="16384" width="17.7109375" style="17"/>
  </cols>
  <sheetData>
    <row r="1" spans="1:73" ht="29.25" customHeight="1" thickBot="1" x14ac:dyDescent="0.3">
      <c r="A1" s="3" t="s">
        <v>0</v>
      </c>
      <c r="B1" s="3" t="s">
        <v>34</v>
      </c>
      <c r="C1" s="4" t="s">
        <v>35</v>
      </c>
      <c r="D1" s="5" t="s">
        <v>36</v>
      </c>
      <c r="E1" s="6" t="s">
        <v>37</v>
      </c>
      <c r="F1" s="7" t="s">
        <v>38</v>
      </c>
      <c r="G1" s="6" t="s">
        <v>39</v>
      </c>
      <c r="H1" s="8" t="s">
        <v>40</v>
      </c>
      <c r="I1" s="8" t="s">
        <v>41</v>
      </c>
      <c r="J1" s="8" t="s">
        <v>42</v>
      </c>
      <c r="K1" s="8" t="s">
        <v>43</v>
      </c>
      <c r="L1" s="8" t="s">
        <v>44</v>
      </c>
      <c r="M1" s="8" t="s">
        <v>45</v>
      </c>
      <c r="N1" s="8" t="s">
        <v>46</v>
      </c>
      <c r="O1" s="9" t="s">
        <v>47</v>
      </c>
      <c r="P1" s="10" t="s">
        <v>48</v>
      </c>
      <c r="Q1" s="10" t="s">
        <v>49</v>
      </c>
      <c r="R1" s="10" t="s">
        <v>50</v>
      </c>
      <c r="S1" s="10" t="s">
        <v>51</v>
      </c>
      <c r="T1" s="11" t="s">
        <v>52</v>
      </c>
      <c r="U1" s="10" t="s">
        <v>53</v>
      </c>
      <c r="V1" s="10" t="s">
        <v>54</v>
      </c>
      <c r="W1" s="10" t="s">
        <v>55</v>
      </c>
      <c r="X1" s="10" t="s">
        <v>56</v>
      </c>
      <c r="Y1" s="10" t="s">
        <v>57</v>
      </c>
      <c r="Z1" s="12" t="s">
        <v>58</v>
      </c>
      <c r="AA1" s="13" t="s">
        <v>59</v>
      </c>
      <c r="AB1" s="14" t="s">
        <v>60</v>
      </c>
      <c r="AC1" s="14" t="s">
        <v>61</v>
      </c>
      <c r="AD1" s="14" t="s">
        <v>62</v>
      </c>
      <c r="AE1" s="14" t="s">
        <v>63</v>
      </c>
      <c r="AF1" s="14" t="s">
        <v>64</v>
      </c>
      <c r="AG1" s="14" t="s">
        <v>65</v>
      </c>
      <c r="AH1" s="14" t="s">
        <v>66</v>
      </c>
      <c r="AI1" s="14" t="s">
        <v>67</v>
      </c>
      <c r="AJ1" s="14" t="s">
        <v>68</v>
      </c>
      <c r="AK1" s="14" t="s">
        <v>69</v>
      </c>
      <c r="AL1" s="14" t="s">
        <v>70</v>
      </c>
      <c r="AM1" s="14" t="s">
        <v>71</v>
      </c>
      <c r="AN1" s="14" t="s">
        <v>72</v>
      </c>
      <c r="AO1" s="14" t="s">
        <v>73</v>
      </c>
      <c r="AP1" s="14" t="s">
        <v>74</v>
      </c>
      <c r="AQ1" s="14" t="s">
        <v>75</v>
      </c>
      <c r="AR1" s="14" t="s">
        <v>76</v>
      </c>
      <c r="AS1" s="14" t="s">
        <v>77</v>
      </c>
      <c r="AT1" s="14" t="s">
        <v>78</v>
      </c>
      <c r="AU1" s="14" t="s">
        <v>79</v>
      </c>
      <c r="AV1" s="14" t="s">
        <v>80</v>
      </c>
      <c r="AW1" s="14" t="s">
        <v>81</v>
      </c>
      <c r="AX1" s="14" t="s">
        <v>82</v>
      </c>
      <c r="AY1" s="14" t="s">
        <v>83</v>
      </c>
      <c r="AZ1" s="14" t="s">
        <v>84</v>
      </c>
      <c r="BA1" s="14" t="s">
        <v>85</v>
      </c>
      <c r="BB1" s="14" t="s">
        <v>86</v>
      </c>
      <c r="BC1" s="14" t="s">
        <v>87</v>
      </c>
      <c r="BD1" s="14" t="s">
        <v>88</v>
      </c>
      <c r="BE1" s="14" t="s">
        <v>89</v>
      </c>
      <c r="BF1" s="14" t="s">
        <v>90</v>
      </c>
      <c r="BG1" s="14" t="s">
        <v>91</v>
      </c>
      <c r="BH1" s="14" t="s">
        <v>92</v>
      </c>
      <c r="BI1" s="14" t="s">
        <v>93</v>
      </c>
      <c r="BJ1" s="14" t="s">
        <v>94</v>
      </c>
      <c r="BK1" s="14" t="s">
        <v>95</v>
      </c>
      <c r="BL1" s="14" t="s">
        <v>96</v>
      </c>
      <c r="BM1" s="15" t="s">
        <v>3</v>
      </c>
      <c r="BN1" s="16" t="s">
        <v>97</v>
      </c>
      <c r="BO1" s="16" t="s">
        <v>97</v>
      </c>
      <c r="BP1" s="16" t="s">
        <v>97</v>
      </c>
      <c r="BQ1" s="16" t="s">
        <v>97</v>
      </c>
      <c r="BR1" s="16" t="s">
        <v>97</v>
      </c>
      <c r="BS1" s="16" t="s">
        <v>97</v>
      </c>
      <c r="BT1" s="17" t="s">
        <v>97</v>
      </c>
      <c r="BU1" s="17" t="s">
        <v>97</v>
      </c>
    </row>
    <row r="2" spans="1:73" ht="29.25" customHeight="1" thickBot="1" x14ac:dyDescent="0.3">
      <c r="A2" s="18" t="s">
        <v>35</v>
      </c>
      <c r="B2" s="19" t="s">
        <v>61</v>
      </c>
      <c r="C2" s="19" t="s">
        <v>98</v>
      </c>
      <c r="D2" s="20" t="s">
        <v>99</v>
      </c>
      <c r="E2" s="21" t="s">
        <v>37</v>
      </c>
      <c r="F2" s="22" t="s">
        <v>100</v>
      </c>
      <c r="G2" s="19" t="s">
        <v>101</v>
      </c>
      <c r="H2" s="19" t="s">
        <v>102</v>
      </c>
      <c r="I2" s="23" t="s">
        <v>103</v>
      </c>
      <c r="J2" s="23" t="s">
        <v>104</v>
      </c>
      <c r="K2" s="23" t="s">
        <v>105</v>
      </c>
      <c r="L2" s="23" t="s">
        <v>106</v>
      </c>
      <c r="M2" s="23" t="s">
        <v>107</v>
      </c>
      <c r="N2" s="23" t="s">
        <v>108</v>
      </c>
      <c r="O2" s="24" t="s">
        <v>109</v>
      </c>
      <c r="P2" s="23" t="s">
        <v>110</v>
      </c>
      <c r="Q2" s="23" t="s">
        <v>111</v>
      </c>
      <c r="R2" s="25" t="s">
        <v>112</v>
      </c>
      <c r="S2" s="25" t="s">
        <v>113</v>
      </c>
      <c r="T2" s="24" t="s">
        <v>114</v>
      </c>
      <c r="U2" s="23" t="s">
        <v>115</v>
      </c>
      <c r="V2" s="26" t="s">
        <v>54</v>
      </c>
      <c r="W2" s="23" t="s">
        <v>116</v>
      </c>
      <c r="X2" s="23" t="s">
        <v>117</v>
      </c>
      <c r="Y2" s="23" t="s">
        <v>118</v>
      </c>
      <c r="Z2" s="23" t="s">
        <v>119</v>
      </c>
      <c r="AA2" s="27" t="s">
        <v>120</v>
      </c>
      <c r="AB2" s="28"/>
      <c r="AC2" s="29" t="s">
        <v>121</v>
      </c>
      <c r="AD2" s="30" t="s">
        <v>122</v>
      </c>
      <c r="AE2" s="28"/>
      <c r="AF2" s="28"/>
      <c r="AG2" s="31" t="s">
        <v>123</v>
      </c>
      <c r="AH2" s="28"/>
      <c r="AI2" s="28"/>
      <c r="AJ2" s="28"/>
      <c r="AK2" s="28"/>
      <c r="AL2" s="19" t="s">
        <v>124</v>
      </c>
      <c r="AM2" s="28"/>
      <c r="AN2" s="28"/>
      <c r="AO2" s="32" t="s">
        <v>125</v>
      </c>
      <c r="AP2" s="28"/>
      <c r="AQ2" s="19" t="s">
        <v>126</v>
      </c>
      <c r="AR2" s="32" t="s">
        <v>127</v>
      </c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32" t="s">
        <v>128</v>
      </c>
      <c r="BG2" s="28"/>
      <c r="BH2" s="28"/>
      <c r="BI2" s="28"/>
      <c r="BJ2" s="28"/>
      <c r="BK2" s="28"/>
      <c r="BL2" s="28"/>
      <c r="BM2" s="33" t="s">
        <v>129</v>
      </c>
      <c r="BN2" s="34"/>
      <c r="BO2" s="34"/>
      <c r="BP2" s="34"/>
      <c r="BQ2" s="34" t="str">
        <f>TRIM($A2)</f>
        <v>AGRICULTURA</v>
      </c>
      <c r="BR2" s="34"/>
      <c r="BS2" s="34"/>
    </row>
    <row r="3" spans="1:73" ht="29.25" customHeight="1" thickBot="1" x14ac:dyDescent="0.3">
      <c r="A3" s="18" t="s">
        <v>36</v>
      </c>
      <c r="B3" s="19" t="s">
        <v>62</v>
      </c>
      <c r="C3" s="19" t="s">
        <v>130</v>
      </c>
      <c r="D3" s="35"/>
      <c r="E3" s="35"/>
      <c r="F3" s="22" t="s">
        <v>131</v>
      </c>
      <c r="G3" s="19" t="s">
        <v>132</v>
      </c>
      <c r="H3" s="19" t="s">
        <v>133</v>
      </c>
      <c r="I3" s="23" t="s">
        <v>134</v>
      </c>
      <c r="J3" s="23" t="s">
        <v>135</v>
      </c>
      <c r="K3" s="36" t="s">
        <v>136</v>
      </c>
      <c r="L3" s="23" t="s">
        <v>137</v>
      </c>
      <c r="M3" s="23" t="s">
        <v>138</v>
      </c>
      <c r="N3" s="23" t="s">
        <v>139</v>
      </c>
      <c r="O3" s="24" t="s">
        <v>140</v>
      </c>
      <c r="P3" s="23" t="s">
        <v>141</v>
      </c>
      <c r="Q3" s="37"/>
      <c r="R3" s="24" t="s">
        <v>142</v>
      </c>
      <c r="S3" s="23" t="s">
        <v>143</v>
      </c>
      <c r="T3" s="23" t="s">
        <v>144</v>
      </c>
      <c r="U3" s="38"/>
      <c r="V3" s="35"/>
      <c r="W3" s="23" t="s">
        <v>145</v>
      </c>
      <c r="X3" s="23" t="s">
        <v>146</v>
      </c>
      <c r="Y3" s="23" t="s">
        <v>147</v>
      </c>
      <c r="Z3" s="23" t="s">
        <v>148</v>
      </c>
      <c r="AA3" s="27" t="s">
        <v>149</v>
      </c>
      <c r="AB3" s="39"/>
      <c r="AC3" s="22" t="s">
        <v>150</v>
      </c>
      <c r="AD3" s="19" t="s">
        <v>151</v>
      </c>
      <c r="AE3" s="39"/>
      <c r="AF3" s="39"/>
      <c r="AG3" s="31" t="s">
        <v>152</v>
      </c>
      <c r="AH3" s="39"/>
      <c r="AI3" s="39"/>
      <c r="AJ3" s="39"/>
      <c r="AK3" s="39"/>
      <c r="AL3" s="19" t="s">
        <v>153</v>
      </c>
      <c r="AM3" s="39"/>
      <c r="AN3" s="39"/>
      <c r="AO3" s="19" t="s">
        <v>154</v>
      </c>
      <c r="AP3" s="39"/>
      <c r="AQ3" s="19" t="s">
        <v>155</v>
      </c>
      <c r="AR3" s="19" t="s">
        <v>156</v>
      </c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19" t="s">
        <v>157</v>
      </c>
      <c r="BG3" s="39"/>
      <c r="BH3" s="39"/>
      <c r="BI3" s="39"/>
      <c r="BJ3" s="39"/>
      <c r="BK3" s="39"/>
      <c r="BL3" s="40"/>
      <c r="BM3" s="41" t="s">
        <v>158</v>
      </c>
      <c r="BN3" s="34"/>
      <c r="BO3" s="34"/>
      <c r="BP3" s="34"/>
      <c r="BQ3" s="34" t="str">
        <f>TRIM($A3)</f>
        <v>BIENES NACIONALES</v>
      </c>
      <c r="BR3" s="34"/>
      <c r="BS3" s="34"/>
    </row>
    <row r="4" spans="1:73" ht="29.25" customHeight="1" thickBot="1" x14ac:dyDescent="0.3">
      <c r="A4" s="18" t="s">
        <v>37</v>
      </c>
      <c r="B4" s="19" t="s">
        <v>63</v>
      </c>
      <c r="C4" s="19" t="s">
        <v>159</v>
      </c>
      <c r="D4" s="35"/>
      <c r="E4" s="35"/>
      <c r="F4" s="22" t="s">
        <v>160</v>
      </c>
      <c r="G4" s="19" t="s">
        <v>161</v>
      </c>
      <c r="H4" s="19" t="s">
        <v>162</v>
      </c>
      <c r="I4" s="23" t="s">
        <v>163</v>
      </c>
      <c r="J4" s="23" t="s">
        <v>164</v>
      </c>
      <c r="K4" s="26" t="s">
        <v>165</v>
      </c>
      <c r="L4" s="23" t="s">
        <v>166</v>
      </c>
      <c r="M4" s="23" t="s">
        <v>167</v>
      </c>
      <c r="N4" s="23" t="s">
        <v>168</v>
      </c>
      <c r="O4" s="24" t="s">
        <v>169</v>
      </c>
      <c r="P4" s="23" t="s">
        <v>170</v>
      </c>
      <c r="Q4" s="37"/>
      <c r="R4" s="24" t="s">
        <v>171</v>
      </c>
      <c r="S4" s="23" t="s">
        <v>172</v>
      </c>
      <c r="U4" s="42"/>
      <c r="V4" s="35"/>
      <c r="W4" s="23" t="s">
        <v>173</v>
      </c>
      <c r="X4" s="23" t="s">
        <v>174</v>
      </c>
      <c r="Y4" s="23" t="s">
        <v>175</v>
      </c>
      <c r="Z4" s="43"/>
      <c r="AA4" s="27" t="s">
        <v>176</v>
      </c>
      <c r="AB4" s="39"/>
      <c r="AC4" s="22" t="s">
        <v>177</v>
      </c>
      <c r="AD4" s="19" t="s">
        <v>178</v>
      </c>
      <c r="AE4" s="39"/>
      <c r="AF4" s="39"/>
      <c r="AG4" s="31" t="s">
        <v>179</v>
      </c>
      <c r="AH4" s="39"/>
      <c r="AI4" s="39"/>
      <c r="AJ4" s="39"/>
      <c r="AK4" s="39"/>
      <c r="AL4" s="19" t="s">
        <v>180</v>
      </c>
      <c r="AM4" s="39"/>
      <c r="AN4" s="39"/>
      <c r="AO4" s="19" t="s">
        <v>181</v>
      </c>
      <c r="AP4" s="39"/>
      <c r="AQ4" s="19" t="s">
        <v>182</v>
      </c>
      <c r="AR4" s="19" t="s">
        <v>183</v>
      </c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19" t="s">
        <v>184</v>
      </c>
      <c r="BG4" s="39"/>
      <c r="BH4" s="39"/>
      <c r="BI4" s="39"/>
      <c r="BJ4" s="39"/>
      <c r="BK4" s="39"/>
      <c r="BL4" s="40"/>
      <c r="BM4" s="41" t="s">
        <v>185</v>
      </c>
      <c r="BN4" s="34"/>
      <c r="BO4" s="34"/>
      <c r="BP4" s="34"/>
      <c r="BQ4" s="34" t="str">
        <f t="shared" ref="BQ4:BQ5" si="0">TRIM($A4)</f>
        <v>CONSEJO NACIONAL DE LA CULTURA Y LAS ARTES</v>
      </c>
      <c r="BR4" s="34"/>
      <c r="BS4" s="34"/>
    </row>
    <row r="5" spans="1:73" ht="29.25" customHeight="1" thickBot="1" x14ac:dyDescent="0.3">
      <c r="A5" s="18" t="s">
        <v>38</v>
      </c>
      <c r="B5" s="19" t="s">
        <v>64</v>
      </c>
      <c r="C5" s="19" t="s">
        <v>186</v>
      </c>
      <c r="D5" s="35"/>
      <c r="E5" s="35"/>
      <c r="F5" s="22" t="s">
        <v>187</v>
      </c>
      <c r="G5" s="19" t="s">
        <v>188</v>
      </c>
      <c r="H5" s="19" t="s">
        <v>189</v>
      </c>
      <c r="I5" s="23" t="s">
        <v>190</v>
      </c>
      <c r="J5" s="23" t="s">
        <v>191</v>
      </c>
      <c r="K5" s="26" t="s">
        <v>192</v>
      </c>
      <c r="L5" s="23" t="s">
        <v>193</v>
      </c>
      <c r="M5" s="35"/>
      <c r="N5" s="35"/>
      <c r="O5" s="24" t="s">
        <v>194</v>
      </c>
      <c r="P5" s="23" t="s">
        <v>195</v>
      </c>
      <c r="Q5" s="37"/>
      <c r="R5" s="24" t="s">
        <v>196</v>
      </c>
      <c r="S5" s="23" t="s">
        <v>197</v>
      </c>
      <c r="T5" s="35"/>
      <c r="U5" s="35"/>
      <c r="V5" s="35"/>
      <c r="W5" s="23" t="s">
        <v>198</v>
      </c>
      <c r="X5" s="35"/>
      <c r="Y5" s="23" t="s">
        <v>199</v>
      </c>
      <c r="Z5" s="43"/>
      <c r="AA5" s="27" t="s">
        <v>200</v>
      </c>
      <c r="AB5" s="39"/>
      <c r="AC5" s="39"/>
      <c r="AD5" s="19" t="s">
        <v>201</v>
      </c>
      <c r="AE5" s="39"/>
      <c r="AF5" s="39"/>
      <c r="AG5" s="31" t="s">
        <v>202</v>
      </c>
      <c r="AH5" s="39"/>
      <c r="AI5" s="39"/>
      <c r="AJ5" s="39"/>
      <c r="AK5" s="39"/>
      <c r="AL5" s="19" t="s">
        <v>203</v>
      </c>
      <c r="AM5" s="39"/>
      <c r="AN5" s="39"/>
      <c r="AO5" s="39"/>
      <c r="AP5" s="39"/>
      <c r="AQ5" s="19" t="s">
        <v>204</v>
      </c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40"/>
      <c r="BG5" s="39"/>
      <c r="BH5" s="39"/>
      <c r="BI5" s="39"/>
      <c r="BJ5" s="39"/>
      <c r="BK5" s="39"/>
      <c r="BL5" s="40"/>
      <c r="BM5" s="41" t="s">
        <v>205</v>
      </c>
      <c r="BN5" s="34"/>
      <c r="BO5" s="34"/>
      <c r="BP5" s="34"/>
      <c r="BQ5" s="34" t="str">
        <f t="shared" si="0"/>
        <v>DEFENSA NACIONAL</v>
      </c>
      <c r="BR5" s="34"/>
      <c r="BS5" s="34"/>
    </row>
    <row r="6" spans="1:73" ht="29.25" customHeight="1" thickBot="1" x14ac:dyDescent="0.3">
      <c r="A6" s="18" t="s">
        <v>58</v>
      </c>
      <c r="B6" s="19" t="s">
        <v>65</v>
      </c>
      <c r="C6" s="19" t="s">
        <v>206</v>
      </c>
      <c r="D6" s="35"/>
      <c r="E6" s="35"/>
      <c r="F6" s="22" t="s">
        <v>207</v>
      </c>
      <c r="G6" s="19" t="s">
        <v>208</v>
      </c>
      <c r="H6" s="26" t="s">
        <v>209</v>
      </c>
      <c r="I6" s="34"/>
      <c r="J6" s="23" t="s">
        <v>210</v>
      </c>
      <c r="K6" s="26" t="s">
        <v>211</v>
      </c>
      <c r="L6" s="23" t="s">
        <v>212</v>
      </c>
      <c r="M6" s="35"/>
      <c r="N6" s="35"/>
      <c r="O6" s="24" t="s">
        <v>213</v>
      </c>
      <c r="P6" s="23" t="s">
        <v>214</v>
      </c>
      <c r="Q6" s="37"/>
      <c r="R6" s="24" t="s">
        <v>215</v>
      </c>
      <c r="S6" s="23" t="s">
        <v>216</v>
      </c>
      <c r="T6" s="35"/>
      <c r="U6" s="35"/>
      <c r="V6" s="35"/>
      <c r="W6" s="23" t="s">
        <v>217</v>
      </c>
      <c r="X6" s="35"/>
      <c r="Y6" s="23" t="s">
        <v>218</v>
      </c>
      <c r="Z6" s="43"/>
      <c r="AA6" s="27" t="s">
        <v>219</v>
      </c>
      <c r="AB6" s="39"/>
      <c r="AC6" s="39"/>
      <c r="AD6" s="19" t="s">
        <v>220</v>
      </c>
      <c r="AE6" s="39"/>
      <c r="AF6" s="39"/>
      <c r="AG6" s="31" t="s">
        <v>221</v>
      </c>
      <c r="AH6" s="39"/>
      <c r="AI6" s="39"/>
      <c r="AJ6" s="39"/>
      <c r="AK6" s="39"/>
      <c r="AL6" s="19" t="s">
        <v>222</v>
      </c>
      <c r="AM6" s="39"/>
      <c r="AN6" s="39"/>
      <c r="AO6" s="39"/>
      <c r="AP6" s="39"/>
      <c r="AQ6" s="19" t="s">
        <v>223</v>
      </c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0"/>
      <c r="BG6" s="39"/>
      <c r="BH6" s="40"/>
      <c r="BI6" s="39"/>
      <c r="BJ6" s="39"/>
      <c r="BK6" s="39"/>
      <c r="BL6" s="40"/>
      <c r="BM6" s="41" t="s">
        <v>224</v>
      </c>
      <c r="BN6" s="34"/>
      <c r="BO6" s="34"/>
      <c r="BP6" s="34"/>
      <c r="BQ6" s="34" t="str">
        <f t="shared" ref="BQ6:BQ14" si="1">TRIM($A8)</f>
        <v>ECONOMÍA FOMENTO Y TURISMO</v>
      </c>
      <c r="BR6" s="34"/>
      <c r="BS6" s="34"/>
    </row>
    <row r="7" spans="1:73" ht="29.25" customHeight="1" thickBot="1" x14ac:dyDescent="0.3">
      <c r="A7" s="18" t="s">
        <v>48</v>
      </c>
      <c r="B7" s="19" t="s">
        <v>66</v>
      </c>
      <c r="C7" s="19" t="s">
        <v>225</v>
      </c>
      <c r="D7" s="35"/>
      <c r="E7" s="35"/>
      <c r="F7" s="22" t="s">
        <v>226</v>
      </c>
      <c r="G7" s="19" t="s">
        <v>227</v>
      </c>
      <c r="H7" s="26" t="s">
        <v>228</v>
      </c>
      <c r="I7" s="44"/>
      <c r="J7" s="23" t="s">
        <v>229</v>
      </c>
      <c r="K7" s="26" t="s">
        <v>230</v>
      </c>
      <c r="L7" s="23" t="s">
        <v>231</v>
      </c>
      <c r="M7" s="35"/>
      <c r="N7" s="35"/>
      <c r="O7" s="24" t="s">
        <v>232</v>
      </c>
      <c r="P7" s="36" t="s">
        <v>233</v>
      </c>
      <c r="Q7" s="35"/>
      <c r="R7" s="38"/>
      <c r="S7" s="23" t="s">
        <v>234</v>
      </c>
      <c r="T7" s="35"/>
      <c r="U7" s="35"/>
      <c r="V7" s="35"/>
      <c r="W7" s="23" t="s">
        <v>235</v>
      </c>
      <c r="X7" s="35"/>
      <c r="Y7" s="23" t="s">
        <v>236</v>
      </c>
      <c r="Z7" s="45"/>
      <c r="AA7" s="34"/>
      <c r="AB7" s="39"/>
      <c r="AC7" s="39"/>
      <c r="AD7" s="19" t="s">
        <v>237</v>
      </c>
      <c r="AE7" s="39"/>
      <c r="AF7" s="39"/>
      <c r="AG7" s="31" t="s">
        <v>238</v>
      </c>
      <c r="AH7" s="39"/>
      <c r="AI7" s="39"/>
      <c r="AJ7" s="39"/>
      <c r="AK7" s="39"/>
      <c r="AL7" s="19" t="s">
        <v>239</v>
      </c>
      <c r="AM7" s="39"/>
      <c r="AN7" s="39"/>
      <c r="AO7" s="39"/>
      <c r="AP7" s="39"/>
      <c r="AQ7" s="32" t="s">
        <v>240</v>
      </c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40"/>
      <c r="BG7" s="39"/>
      <c r="BH7" s="40"/>
      <c r="BI7" s="39"/>
      <c r="BJ7" s="39"/>
      <c r="BK7" s="39"/>
      <c r="BL7" s="46"/>
      <c r="BM7" s="41" t="s">
        <v>241</v>
      </c>
      <c r="BN7" s="34"/>
      <c r="BO7" s="34"/>
      <c r="BP7" s="34"/>
      <c r="BQ7" s="34" t="str">
        <f t="shared" si="1"/>
        <v>EDUCACIÓN</v>
      </c>
      <c r="BR7" s="34"/>
      <c r="BS7" s="34"/>
    </row>
    <row r="8" spans="1:73" ht="29.25" customHeight="1" thickBot="1" x14ac:dyDescent="0.3">
      <c r="A8" s="18" t="s">
        <v>39</v>
      </c>
      <c r="B8" s="19" t="s">
        <v>67</v>
      </c>
      <c r="C8" s="19" t="s">
        <v>242</v>
      </c>
      <c r="D8" s="35"/>
      <c r="E8" s="35"/>
      <c r="F8" s="22" t="s">
        <v>243</v>
      </c>
      <c r="G8" s="19" t="s">
        <v>244</v>
      </c>
      <c r="H8" s="26" t="s">
        <v>245</v>
      </c>
      <c r="I8" s="47"/>
      <c r="J8" s="23" t="s">
        <v>246</v>
      </c>
      <c r="K8" s="26" t="s">
        <v>247</v>
      </c>
      <c r="L8" s="23" t="s">
        <v>248</v>
      </c>
      <c r="M8" s="35"/>
      <c r="N8" s="35"/>
      <c r="O8" s="24" t="s">
        <v>249</v>
      </c>
      <c r="P8" s="26" t="s">
        <v>250</v>
      </c>
      <c r="Q8" s="35"/>
      <c r="R8" s="35"/>
      <c r="S8" s="23" t="s">
        <v>251</v>
      </c>
      <c r="T8" s="35"/>
      <c r="U8" s="35"/>
      <c r="V8" s="35"/>
      <c r="W8" s="23" t="s">
        <v>252</v>
      </c>
      <c r="X8" s="35"/>
      <c r="Y8" s="23" t="s">
        <v>253</v>
      </c>
      <c r="Z8" s="45"/>
      <c r="AA8" s="34"/>
      <c r="AB8" s="39"/>
      <c r="AC8" s="39"/>
      <c r="AD8" s="19" t="s">
        <v>254</v>
      </c>
      <c r="AE8" s="39"/>
      <c r="AF8" s="39"/>
      <c r="AG8" s="31" t="s">
        <v>255</v>
      </c>
      <c r="AH8" s="39"/>
      <c r="AI8" s="39"/>
      <c r="AJ8" s="39"/>
      <c r="AK8" s="39"/>
      <c r="AL8" s="32" t="s">
        <v>256</v>
      </c>
      <c r="AM8" s="39"/>
      <c r="AN8" s="39"/>
      <c r="AO8" s="39"/>
      <c r="AP8" s="39"/>
      <c r="AQ8" s="19" t="s">
        <v>257</v>
      </c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40"/>
      <c r="BG8" s="39"/>
      <c r="BH8" s="40"/>
      <c r="BI8" s="39"/>
      <c r="BJ8" s="39"/>
      <c r="BK8" s="39"/>
      <c r="BL8" s="46"/>
      <c r="BM8" s="41" t="s">
        <v>258</v>
      </c>
      <c r="BN8" s="34"/>
      <c r="BO8" s="34"/>
      <c r="BP8" s="34"/>
      <c r="BQ8" s="34" t="str">
        <f t="shared" si="1"/>
        <v>ENERGÍA</v>
      </c>
      <c r="BR8" s="34"/>
      <c r="BS8" s="34"/>
    </row>
    <row r="9" spans="1:73" ht="29.25" customHeight="1" thickBot="1" x14ac:dyDescent="0.3">
      <c r="A9" s="18" t="s">
        <v>40</v>
      </c>
      <c r="B9" s="19" t="s">
        <v>69</v>
      </c>
      <c r="C9" s="19" t="s">
        <v>259</v>
      </c>
      <c r="D9" s="35"/>
      <c r="E9" s="35"/>
      <c r="F9" s="22" t="s">
        <v>260</v>
      </c>
      <c r="G9" s="19" t="s">
        <v>261</v>
      </c>
      <c r="H9" s="26" t="s">
        <v>262</v>
      </c>
      <c r="I9" s="35"/>
      <c r="J9" s="23" t="s">
        <v>263</v>
      </c>
      <c r="K9" s="18" t="s">
        <v>264</v>
      </c>
      <c r="L9" s="23" t="s">
        <v>265</v>
      </c>
      <c r="M9" s="35"/>
      <c r="N9" s="35"/>
      <c r="O9" s="23" t="s">
        <v>266</v>
      </c>
      <c r="P9" s="37"/>
      <c r="Q9" s="35"/>
      <c r="R9" s="35"/>
      <c r="S9" s="23" t="s">
        <v>267</v>
      </c>
      <c r="T9" s="35"/>
      <c r="U9" s="35"/>
      <c r="V9" s="35"/>
      <c r="W9" s="23" t="s">
        <v>268</v>
      </c>
      <c r="X9" s="35"/>
      <c r="Y9" s="23" t="s">
        <v>269</v>
      </c>
      <c r="Z9" s="45"/>
      <c r="AA9" s="34"/>
      <c r="AB9" s="39"/>
      <c r="AC9" s="39"/>
      <c r="AD9" s="19" t="s">
        <v>270</v>
      </c>
      <c r="AE9" s="39"/>
      <c r="AF9" s="39"/>
      <c r="AG9" s="31" t="s">
        <v>271</v>
      </c>
      <c r="AH9" s="39"/>
      <c r="AI9" s="39"/>
      <c r="AJ9" s="39"/>
      <c r="AK9" s="39"/>
      <c r="AL9" s="19" t="s">
        <v>272</v>
      </c>
      <c r="AM9" s="39"/>
      <c r="AN9" s="39"/>
      <c r="AO9" s="39"/>
      <c r="AP9" s="39"/>
      <c r="AQ9" s="19" t="s">
        <v>273</v>
      </c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40"/>
      <c r="BG9" s="39"/>
      <c r="BH9" s="40"/>
      <c r="BI9" s="39"/>
      <c r="BJ9" s="39"/>
      <c r="BK9" s="39"/>
      <c r="BL9" s="46"/>
      <c r="BM9" s="41" t="s">
        <v>274</v>
      </c>
      <c r="BN9" s="34"/>
      <c r="BO9" s="34"/>
      <c r="BP9" s="34"/>
      <c r="BQ9" s="34" t="str">
        <f t="shared" si="1"/>
        <v>HACIENDA</v>
      </c>
      <c r="BR9" s="34"/>
      <c r="BS9" s="34"/>
    </row>
    <row r="10" spans="1:73" ht="29.25" customHeight="1" thickBot="1" x14ac:dyDescent="0.3">
      <c r="A10" s="18" t="s">
        <v>41</v>
      </c>
      <c r="B10" s="19" t="s">
        <v>70</v>
      </c>
      <c r="C10" s="19" t="s">
        <v>275</v>
      </c>
      <c r="D10" s="35"/>
      <c r="E10" s="35"/>
      <c r="F10" s="48"/>
      <c r="G10" s="19" t="s">
        <v>276</v>
      </c>
      <c r="H10" s="35"/>
      <c r="I10" s="35"/>
      <c r="J10" s="23" t="s">
        <v>277</v>
      </c>
      <c r="K10" s="26" t="s">
        <v>278</v>
      </c>
      <c r="L10" s="23" t="s">
        <v>279</v>
      </c>
      <c r="M10" s="35"/>
      <c r="N10" s="35"/>
      <c r="O10" s="23" t="s">
        <v>280</v>
      </c>
      <c r="P10" s="35"/>
      <c r="Q10" s="35"/>
      <c r="R10" s="35"/>
      <c r="S10" s="23" t="s">
        <v>281</v>
      </c>
      <c r="T10" s="35"/>
      <c r="U10" s="35"/>
      <c r="V10" s="35"/>
      <c r="W10" s="23" t="s">
        <v>282</v>
      </c>
      <c r="X10" s="35"/>
      <c r="Y10" s="23" t="s">
        <v>283</v>
      </c>
      <c r="Z10" s="45"/>
      <c r="AA10" s="34"/>
      <c r="AB10" s="39"/>
      <c r="AC10" s="39"/>
      <c r="AD10" s="19" t="s">
        <v>284</v>
      </c>
      <c r="AE10" s="39"/>
      <c r="AF10" s="39"/>
      <c r="AG10" s="31" t="s">
        <v>285</v>
      </c>
      <c r="AH10" s="39"/>
      <c r="AI10" s="39"/>
      <c r="AJ10" s="39"/>
      <c r="AK10" s="39"/>
      <c r="AL10" s="49" t="s">
        <v>286</v>
      </c>
      <c r="AM10" s="39"/>
      <c r="AN10" s="39"/>
      <c r="AO10" s="39"/>
      <c r="AP10" s="39"/>
      <c r="AQ10" s="19" t="s">
        <v>287</v>
      </c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40"/>
      <c r="BG10" s="39"/>
      <c r="BH10" s="40"/>
      <c r="BI10" s="39"/>
      <c r="BJ10" s="39"/>
      <c r="BK10" s="39"/>
      <c r="BL10" s="46"/>
      <c r="BM10" s="41" t="s">
        <v>288</v>
      </c>
      <c r="BN10" s="34"/>
      <c r="BO10" s="34"/>
      <c r="BP10" s="34"/>
      <c r="BQ10" s="34" t="str">
        <f t="shared" si="1"/>
        <v>INTERIOR Y SEGURIDAD PÚBLICA</v>
      </c>
      <c r="BR10" s="34"/>
      <c r="BS10" s="34"/>
    </row>
    <row r="11" spans="1:73" ht="29.25" customHeight="1" thickBot="1" x14ac:dyDescent="0.3">
      <c r="A11" s="18" t="s">
        <v>42</v>
      </c>
      <c r="B11" s="19" t="s">
        <v>71</v>
      </c>
      <c r="C11" s="19" t="s">
        <v>289</v>
      </c>
      <c r="D11" s="35"/>
      <c r="E11" s="35"/>
      <c r="F11" s="50"/>
      <c r="G11" s="19" t="s">
        <v>290</v>
      </c>
      <c r="H11" s="35"/>
      <c r="I11" s="35"/>
      <c r="J11" s="23" t="s">
        <v>291</v>
      </c>
      <c r="K11" s="26" t="s">
        <v>292</v>
      </c>
      <c r="L11" s="23" t="s">
        <v>293</v>
      </c>
      <c r="M11" s="35"/>
      <c r="N11" s="35"/>
      <c r="O11" s="23" t="s">
        <v>294</v>
      </c>
      <c r="P11" s="35"/>
      <c r="Q11" s="35"/>
      <c r="R11" s="35"/>
      <c r="S11" s="23" t="s">
        <v>295</v>
      </c>
      <c r="T11" s="35"/>
      <c r="U11" s="35"/>
      <c r="V11" s="35"/>
      <c r="W11" s="51" t="s">
        <v>296</v>
      </c>
      <c r="X11" s="35"/>
      <c r="Y11" s="23" t="s">
        <v>297</v>
      </c>
      <c r="Z11" s="45"/>
      <c r="AA11" s="34"/>
      <c r="AB11" s="39"/>
      <c r="AC11" s="39"/>
      <c r="AD11" s="19" t="s">
        <v>298</v>
      </c>
      <c r="AE11" s="39"/>
      <c r="AF11" s="39"/>
      <c r="AG11" s="31" t="s">
        <v>299</v>
      </c>
      <c r="AH11" s="39"/>
      <c r="AI11" s="39"/>
      <c r="AJ11" s="39"/>
      <c r="AK11" s="39"/>
      <c r="AL11" s="19" t="s">
        <v>300</v>
      </c>
      <c r="AM11" s="39"/>
      <c r="AN11" s="39"/>
      <c r="AO11" s="39"/>
      <c r="AP11" s="39"/>
      <c r="AQ11" s="19" t="s">
        <v>301</v>
      </c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46"/>
      <c r="BG11" s="39"/>
      <c r="BH11" s="40"/>
      <c r="BI11" s="39"/>
      <c r="BJ11" s="39"/>
      <c r="BK11" s="39"/>
      <c r="BL11" s="46"/>
      <c r="BM11" s="41" t="s">
        <v>302</v>
      </c>
      <c r="BN11" s="34"/>
      <c r="BO11" s="34"/>
      <c r="BP11" s="34"/>
      <c r="BQ11" s="34" t="str">
        <f t="shared" si="1"/>
        <v>JUSTICIA</v>
      </c>
      <c r="BR11" s="34"/>
      <c r="BS11" s="34"/>
    </row>
    <row r="12" spans="1:73" ht="29.25" customHeight="1" thickBot="1" x14ac:dyDescent="0.3">
      <c r="A12" s="18" t="s">
        <v>43</v>
      </c>
      <c r="B12" s="19" t="s">
        <v>72</v>
      </c>
      <c r="C12" s="19" t="s">
        <v>303</v>
      </c>
      <c r="D12" s="35"/>
      <c r="E12" s="35"/>
      <c r="F12" s="50"/>
      <c r="G12" s="19" t="s">
        <v>304</v>
      </c>
      <c r="H12" s="52"/>
      <c r="I12" s="35"/>
      <c r="J12" s="23" t="s">
        <v>305</v>
      </c>
      <c r="K12" s="26" t="s">
        <v>306</v>
      </c>
      <c r="L12" s="23"/>
      <c r="M12" s="35"/>
      <c r="N12" s="35"/>
      <c r="O12" s="23" t="s">
        <v>307</v>
      </c>
      <c r="P12" s="35"/>
      <c r="Q12" s="35"/>
      <c r="R12" s="35"/>
      <c r="S12" s="23" t="s">
        <v>308</v>
      </c>
      <c r="T12" s="35"/>
      <c r="U12" s="35"/>
      <c r="V12" s="35"/>
      <c r="W12" s="35"/>
      <c r="X12" s="35"/>
      <c r="Y12" s="23" t="s">
        <v>309</v>
      </c>
      <c r="Z12" s="45"/>
      <c r="AA12" s="34"/>
      <c r="AB12" s="39"/>
      <c r="AC12" s="39"/>
      <c r="AD12" s="19" t="s">
        <v>310</v>
      </c>
      <c r="AE12" s="39"/>
      <c r="AF12" s="39"/>
      <c r="AG12" s="31" t="s">
        <v>311</v>
      </c>
      <c r="AH12" s="39"/>
      <c r="AI12" s="39"/>
      <c r="AJ12" s="39"/>
      <c r="AK12" s="39"/>
      <c r="AL12" s="39"/>
      <c r="AM12" s="39"/>
      <c r="AN12" s="39"/>
      <c r="AO12" s="39"/>
      <c r="AP12" s="39"/>
      <c r="AQ12" s="19" t="s">
        <v>312</v>
      </c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40"/>
      <c r="BI12" s="39"/>
      <c r="BJ12" s="39"/>
      <c r="BK12" s="39"/>
      <c r="BL12" s="39"/>
      <c r="BM12" s="41" t="s">
        <v>313</v>
      </c>
      <c r="BN12" s="34"/>
      <c r="BO12" s="34"/>
      <c r="BP12" s="34"/>
      <c r="BQ12" s="34" t="str">
        <f t="shared" si="1"/>
        <v>MEDIO AMBIENTE</v>
      </c>
      <c r="BR12" s="34"/>
      <c r="BS12" s="34"/>
    </row>
    <row r="13" spans="1:73" ht="29.25" customHeight="1" thickBot="1" x14ac:dyDescent="0.3">
      <c r="A13" s="18" t="s">
        <v>44</v>
      </c>
      <c r="B13" s="19" t="s">
        <v>73</v>
      </c>
      <c r="C13" s="35"/>
      <c r="D13" s="35"/>
      <c r="E13" s="35"/>
      <c r="F13" s="50"/>
      <c r="G13" s="53" t="s">
        <v>314</v>
      </c>
      <c r="H13" s="35"/>
      <c r="I13" s="35"/>
      <c r="J13" s="23" t="s">
        <v>315</v>
      </c>
      <c r="K13" s="26" t="s">
        <v>316</v>
      </c>
      <c r="L13" s="34"/>
      <c r="M13" s="35"/>
      <c r="N13" s="35"/>
      <c r="O13" s="23" t="s">
        <v>317</v>
      </c>
      <c r="P13" s="35"/>
      <c r="Q13" s="35"/>
      <c r="R13" s="35"/>
      <c r="S13" s="23" t="s">
        <v>318</v>
      </c>
      <c r="T13" s="35"/>
      <c r="U13" s="35"/>
      <c r="V13" s="35"/>
      <c r="W13" s="35"/>
      <c r="X13" s="35"/>
      <c r="Y13" s="23" t="s">
        <v>319</v>
      </c>
      <c r="Z13" s="45"/>
      <c r="AA13" s="34"/>
      <c r="AB13" s="39"/>
      <c r="AC13" s="39"/>
      <c r="AD13" s="19" t="s">
        <v>320</v>
      </c>
      <c r="AE13" s="39"/>
      <c r="AF13" s="39"/>
      <c r="AG13" s="31" t="s">
        <v>321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19" t="s">
        <v>322</v>
      </c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40"/>
      <c r="BI13" s="39"/>
      <c r="BJ13" s="39"/>
      <c r="BK13" s="39"/>
      <c r="BL13" s="39"/>
      <c r="BM13" s="41" t="s">
        <v>323</v>
      </c>
      <c r="BN13" s="34"/>
      <c r="BO13" s="34"/>
      <c r="BP13" s="34"/>
      <c r="BQ13" s="34" t="str">
        <f t="shared" si="1"/>
        <v>MINERÍA</v>
      </c>
      <c r="BR13" s="34"/>
      <c r="BS13" s="34"/>
    </row>
    <row r="14" spans="1:73" ht="29.25" customHeight="1" thickBot="1" x14ac:dyDescent="0.3">
      <c r="A14" s="18" t="s">
        <v>45</v>
      </c>
      <c r="B14" s="19" t="s">
        <v>74</v>
      </c>
      <c r="C14" s="35"/>
      <c r="D14" s="35"/>
      <c r="E14" s="35"/>
      <c r="F14" s="38"/>
      <c r="G14" s="53" t="s">
        <v>324</v>
      </c>
      <c r="H14" s="35"/>
      <c r="I14" s="35"/>
      <c r="J14" s="23" t="s">
        <v>325</v>
      </c>
      <c r="K14" s="26" t="s">
        <v>326</v>
      </c>
      <c r="L14" s="35"/>
      <c r="M14" s="35"/>
      <c r="N14" s="35"/>
      <c r="O14" s="23" t="s">
        <v>327</v>
      </c>
      <c r="P14" s="35"/>
      <c r="Q14" s="35"/>
      <c r="R14" s="35"/>
      <c r="S14" s="23" t="s">
        <v>328</v>
      </c>
      <c r="T14" s="35"/>
      <c r="U14" s="35"/>
      <c r="V14" s="35"/>
      <c r="W14" s="35"/>
      <c r="X14" s="35"/>
      <c r="Y14" s="23" t="s">
        <v>329</v>
      </c>
      <c r="Z14" s="45"/>
      <c r="AA14" s="34"/>
      <c r="AB14" s="39"/>
      <c r="AC14" s="39"/>
      <c r="AD14" s="19" t="s">
        <v>330</v>
      </c>
      <c r="AE14" s="39"/>
      <c r="AF14" s="39"/>
      <c r="AG14" s="31" t="s">
        <v>331</v>
      </c>
      <c r="AH14" s="39"/>
      <c r="AI14" s="39"/>
      <c r="AJ14" s="39"/>
      <c r="AK14" s="39"/>
      <c r="AL14" s="39"/>
      <c r="AM14" s="39"/>
      <c r="AN14" s="39"/>
      <c r="AO14" s="39"/>
      <c r="AP14" s="39"/>
      <c r="AQ14" s="19" t="s">
        <v>332</v>
      </c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46"/>
      <c r="BI14" s="39"/>
      <c r="BJ14" s="39"/>
      <c r="BK14" s="39"/>
      <c r="BL14" s="39"/>
      <c r="BM14" s="41" t="s">
        <v>333</v>
      </c>
      <c r="BN14" s="34"/>
      <c r="BO14" s="34"/>
      <c r="BP14" s="34"/>
      <c r="BQ14" s="34" t="str">
        <f t="shared" si="1"/>
        <v>OBRAS PÚBLICAS</v>
      </c>
      <c r="BR14" s="34"/>
      <c r="BS14" s="34"/>
    </row>
    <row r="15" spans="1:73" ht="29.25" customHeight="1" thickBot="1" x14ac:dyDescent="0.3">
      <c r="A15" s="18" t="s">
        <v>46</v>
      </c>
      <c r="B15" s="19" t="s">
        <v>75</v>
      </c>
      <c r="C15" s="35"/>
      <c r="D15" s="35"/>
      <c r="E15" s="35"/>
      <c r="F15" s="38"/>
      <c r="G15" s="34"/>
      <c r="H15" s="35"/>
      <c r="I15" s="35"/>
      <c r="J15" s="34"/>
      <c r="K15" s="26" t="s">
        <v>334</v>
      </c>
      <c r="L15" s="35"/>
      <c r="M15" s="35"/>
      <c r="N15" s="35"/>
      <c r="O15" s="35"/>
      <c r="P15" s="35"/>
      <c r="Q15" s="35"/>
      <c r="R15" s="35"/>
      <c r="S15" s="23" t="s">
        <v>335</v>
      </c>
      <c r="T15" s="35"/>
      <c r="U15" s="34"/>
      <c r="V15" s="35"/>
      <c r="W15" s="35"/>
      <c r="X15" s="35"/>
      <c r="Y15" s="23" t="s">
        <v>336</v>
      </c>
      <c r="Z15" s="45"/>
      <c r="AA15" s="34"/>
      <c r="AB15" s="39"/>
      <c r="AC15" s="39"/>
      <c r="AD15" s="39"/>
      <c r="AE15" s="39"/>
      <c r="AF15" s="39"/>
      <c r="AG15" s="31" t="s">
        <v>337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19" t="s">
        <v>338</v>
      </c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41" t="s">
        <v>339</v>
      </c>
      <c r="BN15" s="34"/>
      <c r="BO15" s="34"/>
      <c r="BP15" s="34"/>
      <c r="BQ15" s="34" t="str">
        <f>TRIM($A7)</f>
        <v>DESARROLLO SOCIAL</v>
      </c>
      <c r="BR15" s="34"/>
      <c r="BS15" s="34"/>
    </row>
    <row r="16" spans="1:73" ht="29.25" customHeight="1" thickBot="1" x14ac:dyDescent="0.3">
      <c r="A16" s="18" t="s">
        <v>47</v>
      </c>
      <c r="B16" s="19" t="s">
        <v>77</v>
      </c>
      <c r="C16" s="35"/>
      <c r="D16" s="35"/>
      <c r="E16" s="35"/>
      <c r="F16" s="38"/>
      <c r="G16" s="35"/>
      <c r="H16" s="35"/>
      <c r="I16" s="35"/>
      <c r="J16" s="35"/>
      <c r="K16" s="26" t="s">
        <v>340</v>
      </c>
      <c r="L16" s="35"/>
      <c r="M16" s="35"/>
      <c r="N16" s="35"/>
      <c r="O16" s="35"/>
      <c r="P16" s="35"/>
      <c r="Q16" s="35"/>
      <c r="R16" s="35"/>
      <c r="S16" s="23" t="s">
        <v>341</v>
      </c>
      <c r="T16" s="35"/>
      <c r="U16" s="34"/>
      <c r="V16" s="35"/>
      <c r="W16" s="35"/>
      <c r="X16" s="35"/>
      <c r="Y16" s="23" t="s">
        <v>342</v>
      </c>
      <c r="Z16" s="45"/>
      <c r="AA16" s="34"/>
      <c r="AB16" s="39"/>
      <c r="AC16" s="39"/>
      <c r="AD16" s="39"/>
      <c r="AE16" s="39"/>
      <c r="AF16" s="39"/>
      <c r="AG16" s="31" t="s">
        <v>343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19" t="s">
        <v>344</v>
      </c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41" t="s">
        <v>345</v>
      </c>
      <c r="BN16" s="34"/>
      <c r="BO16" s="34"/>
      <c r="BP16" s="34"/>
      <c r="BQ16" s="34" t="str">
        <f t="shared" ref="BQ16:BQ25" si="2">TRIM($A17)</f>
        <v>PRESIDENCIA DE LA REPÚBLICA</v>
      </c>
      <c r="BR16" s="34"/>
      <c r="BS16" s="34"/>
    </row>
    <row r="17" spans="1:71" ht="29.25" customHeight="1" thickBot="1" x14ac:dyDescent="0.3">
      <c r="A17" s="18" t="s">
        <v>49</v>
      </c>
      <c r="B17" s="19" t="s">
        <v>78</v>
      </c>
      <c r="C17" s="35"/>
      <c r="D17" s="35"/>
      <c r="E17" s="35"/>
      <c r="F17" s="38"/>
      <c r="G17" s="35"/>
      <c r="H17" s="35"/>
      <c r="I17" s="35"/>
      <c r="J17" s="35"/>
      <c r="K17" s="26" t="s">
        <v>346</v>
      </c>
      <c r="L17" s="35"/>
      <c r="M17" s="35"/>
      <c r="N17" s="35"/>
      <c r="O17" s="35"/>
      <c r="P17" s="35"/>
      <c r="Q17" s="35"/>
      <c r="R17" s="35"/>
      <c r="S17" s="23" t="s">
        <v>347</v>
      </c>
      <c r="T17" s="35"/>
      <c r="U17" s="34"/>
      <c r="V17" s="35"/>
      <c r="W17" s="35"/>
      <c r="X17" s="35"/>
      <c r="Y17" s="23" t="s">
        <v>348</v>
      </c>
      <c r="Z17" s="45"/>
      <c r="AA17" s="34"/>
      <c r="AB17" s="39"/>
      <c r="AC17" s="39"/>
      <c r="AD17" s="39"/>
      <c r="AE17" s="39"/>
      <c r="AF17" s="39"/>
      <c r="AG17" s="31" t="s">
        <v>349</v>
      </c>
      <c r="AH17" s="39"/>
      <c r="AI17" s="39"/>
      <c r="AJ17" s="39"/>
      <c r="AK17" s="39"/>
      <c r="AL17" s="39"/>
      <c r="AM17" s="39"/>
      <c r="AN17" s="39"/>
      <c r="AO17" s="39"/>
      <c r="AP17" s="39"/>
      <c r="AQ17" s="19" t="s">
        <v>350</v>
      </c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54" t="s">
        <v>351</v>
      </c>
      <c r="BN17" s="34"/>
      <c r="BO17" s="34"/>
      <c r="BP17" s="34"/>
      <c r="BQ17" s="34" t="str">
        <f t="shared" si="2"/>
        <v>RELACIONES EXTERIORES</v>
      </c>
      <c r="BR17" s="34"/>
      <c r="BS17" s="34"/>
    </row>
    <row r="18" spans="1:71" ht="29.25" customHeight="1" thickBot="1" x14ac:dyDescent="0.3">
      <c r="A18" s="18" t="s">
        <v>50</v>
      </c>
      <c r="B18" s="19" t="s">
        <v>79</v>
      </c>
      <c r="C18" s="35"/>
      <c r="D18" s="35"/>
      <c r="E18" s="35"/>
      <c r="F18" s="38"/>
      <c r="G18" s="35"/>
      <c r="H18" s="35"/>
      <c r="I18" s="35"/>
      <c r="J18" s="35"/>
      <c r="K18" s="26" t="s">
        <v>352</v>
      </c>
      <c r="L18" s="35"/>
      <c r="M18" s="35"/>
      <c r="N18" s="35"/>
      <c r="O18" s="35"/>
      <c r="P18" s="35"/>
      <c r="Q18" s="35"/>
      <c r="R18" s="35"/>
      <c r="S18" s="23" t="s">
        <v>353</v>
      </c>
      <c r="T18" s="35"/>
      <c r="U18" s="34"/>
      <c r="V18" s="35"/>
      <c r="W18" s="35"/>
      <c r="X18" s="35"/>
      <c r="Y18" s="23" t="s">
        <v>354</v>
      </c>
      <c r="Z18" s="45"/>
      <c r="AA18" s="34"/>
      <c r="AB18" s="39"/>
      <c r="AC18" s="39"/>
      <c r="AD18" s="39"/>
      <c r="AE18" s="39"/>
      <c r="AF18" s="39"/>
      <c r="AG18" s="55" t="s">
        <v>355</v>
      </c>
      <c r="AH18" s="39"/>
      <c r="AI18" s="39"/>
      <c r="AJ18" s="39"/>
      <c r="AK18" s="39"/>
      <c r="AL18" s="39"/>
      <c r="AM18" s="39"/>
      <c r="AN18" s="39"/>
      <c r="AO18" s="39"/>
      <c r="AP18" s="39"/>
      <c r="AQ18" s="19" t="s">
        <v>356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4"/>
      <c r="BN18" s="34"/>
      <c r="BO18" s="34"/>
      <c r="BP18" s="34"/>
      <c r="BQ18" s="34" t="str">
        <f t="shared" si="2"/>
        <v>SALUD</v>
      </c>
      <c r="BR18" s="34"/>
      <c r="BS18" s="34"/>
    </row>
    <row r="19" spans="1:71" ht="29.25" customHeight="1" thickBot="1" x14ac:dyDescent="0.3">
      <c r="A19" s="18" t="s">
        <v>51</v>
      </c>
      <c r="B19" s="19" t="s">
        <v>80</v>
      </c>
      <c r="C19" s="35"/>
      <c r="D19" s="35"/>
      <c r="E19" s="35"/>
      <c r="F19" s="38"/>
      <c r="G19" s="35"/>
      <c r="H19" s="35"/>
      <c r="I19" s="35"/>
      <c r="J19" s="35"/>
      <c r="K19" s="18" t="s">
        <v>357</v>
      </c>
      <c r="L19" s="35"/>
      <c r="M19" s="35"/>
      <c r="N19" s="35"/>
      <c r="O19" s="35"/>
      <c r="P19" s="35"/>
      <c r="Q19" s="35"/>
      <c r="R19" s="35"/>
      <c r="S19" s="23" t="s">
        <v>358</v>
      </c>
      <c r="T19" s="35"/>
      <c r="U19" s="34"/>
      <c r="V19" s="35"/>
      <c r="W19" s="35"/>
      <c r="X19" s="35"/>
      <c r="Y19" s="38"/>
      <c r="Z19" s="38"/>
      <c r="AA19" s="34"/>
      <c r="AB19" s="39"/>
      <c r="AC19" s="39"/>
      <c r="AD19" s="39"/>
      <c r="AE19" s="39"/>
      <c r="AF19" s="39"/>
      <c r="AG19" s="31" t="s">
        <v>359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19" t="s">
        <v>360</v>
      </c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4"/>
      <c r="BN19" s="34"/>
      <c r="BO19" s="34"/>
      <c r="BP19" s="34"/>
      <c r="BQ19" s="34" t="str">
        <f t="shared" si="2"/>
        <v>SECRETARÍA GENERAL DE GOBIERNO</v>
      </c>
      <c r="BR19" s="34"/>
      <c r="BS19" s="34"/>
    </row>
    <row r="20" spans="1:71" ht="29.25" customHeight="1" thickBot="1" x14ac:dyDescent="0.3">
      <c r="A20" s="18" t="s">
        <v>52</v>
      </c>
      <c r="B20" s="19" t="s">
        <v>81</v>
      </c>
      <c r="C20" s="35"/>
      <c r="D20" s="35"/>
      <c r="E20" s="35"/>
      <c r="F20" s="38"/>
      <c r="G20" s="35"/>
      <c r="H20" s="35"/>
      <c r="I20" s="35"/>
      <c r="J20" s="35"/>
      <c r="K20" s="18" t="s">
        <v>361</v>
      </c>
      <c r="L20" s="35"/>
      <c r="M20" s="35"/>
      <c r="N20" s="35"/>
      <c r="O20" s="35"/>
      <c r="P20" s="35"/>
      <c r="Q20" s="35"/>
      <c r="R20" s="35"/>
      <c r="S20" s="23" t="s">
        <v>362</v>
      </c>
      <c r="T20" s="35"/>
      <c r="U20" s="34"/>
      <c r="V20" s="35"/>
      <c r="W20" s="35"/>
      <c r="X20" s="35"/>
      <c r="Y20" s="38"/>
      <c r="Z20" s="38"/>
      <c r="AA20" s="34"/>
      <c r="AB20" s="39"/>
      <c r="AC20" s="39"/>
      <c r="AD20" s="39"/>
      <c r="AE20" s="39"/>
      <c r="AF20" s="39"/>
      <c r="AG20" s="31" t="s">
        <v>363</v>
      </c>
      <c r="AH20" s="39"/>
      <c r="AI20" s="39"/>
      <c r="AJ20" s="39"/>
      <c r="AK20" s="39"/>
      <c r="AL20" s="39"/>
      <c r="AM20" s="39"/>
      <c r="AN20" s="39"/>
      <c r="AO20" s="39"/>
      <c r="AP20" s="39"/>
      <c r="AQ20" s="19" t="s">
        <v>364</v>
      </c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4"/>
      <c r="BN20" s="34"/>
      <c r="BO20" s="34"/>
      <c r="BP20" s="34"/>
      <c r="BQ20" s="34" t="str">
        <f t="shared" si="2"/>
        <v>SECRETARÍA GENERAL DE LA PRESIDENCIA DE LA REPÚBLICA</v>
      </c>
      <c r="BR20" s="34"/>
      <c r="BS20" s="34"/>
    </row>
    <row r="21" spans="1:71" ht="29.25" customHeight="1" thickBot="1" x14ac:dyDescent="0.3">
      <c r="A21" s="18" t="s">
        <v>53</v>
      </c>
      <c r="B21" s="19" t="s">
        <v>82</v>
      </c>
      <c r="C21" s="35"/>
      <c r="D21" s="35"/>
      <c r="E21" s="35"/>
      <c r="F21" s="38"/>
      <c r="G21" s="35"/>
      <c r="H21" s="35"/>
      <c r="I21" s="35"/>
      <c r="J21" s="35"/>
      <c r="K21" s="18" t="s">
        <v>365</v>
      </c>
      <c r="L21" s="35"/>
      <c r="M21" s="35"/>
      <c r="N21" s="35"/>
      <c r="O21" s="35"/>
      <c r="P21" s="35"/>
      <c r="Q21" s="35"/>
      <c r="R21" s="35"/>
      <c r="S21" s="23" t="s">
        <v>366</v>
      </c>
      <c r="T21" s="35"/>
      <c r="U21" s="34"/>
      <c r="V21" s="35"/>
      <c r="W21" s="35"/>
      <c r="X21" s="35"/>
      <c r="Y21" s="38"/>
      <c r="Z21" s="38"/>
      <c r="AA21" s="34"/>
      <c r="AB21" s="39"/>
      <c r="AC21" s="39"/>
      <c r="AD21" s="39"/>
      <c r="AE21" s="39"/>
      <c r="AF21" s="39"/>
      <c r="AG21" s="31" t="s">
        <v>367</v>
      </c>
      <c r="AH21" s="39"/>
      <c r="AI21" s="39"/>
      <c r="AJ21" s="39"/>
      <c r="AK21" s="39"/>
      <c r="AL21" s="39"/>
      <c r="AM21" s="39"/>
      <c r="AN21" s="39"/>
      <c r="AO21" s="39"/>
      <c r="AP21" s="39"/>
      <c r="AQ21" s="19" t="s">
        <v>368</v>
      </c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4"/>
      <c r="BN21" s="34"/>
      <c r="BO21" s="34"/>
      <c r="BP21" s="34"/>
      <c r="BQ21" s="34" t="str">
        <f t="shared" si="2"/>
        <v>SERVICIO NACIONAL DE LA MUJER</v>
      </c>
      <c r="BR21" s="34"/>
      <c r="BS21" s="34"/>
    </row>
    <row r="22" spans="1:71" ht="29.25" customHeight="1" thickBot="1" x14ac:dyDescent="0.3">
      <c r="A22" s="18" t="s">
        <v>54</v>
      </c>
      <c r="B22" s="19" t="s">
        <v>83</v>
      </c>
      <c r="C22" s="35"/>
      <c r="D22" s="35"/>
      <c r="E22" s="35"/>
      <c r="F22" s="38"/>
      <c r="G22" s="35"/>
      <c r="H22" s="35"/>
      <c r="I22" s="35"/>
      <c r="J22" s="35"/>
      <c r="K22" s="18" t="s">
        <v>369</v>
      </c>
      <c r="L22" s="35"/>
      <c r="M22" s="35"/>
      <c r="N22" s="35"/>
      <c r="O22" s="35"/>
      <c r="P22" s="35"/>
      <c r="Q22" s="35"/>
      <c r="R22" s="35"/>
      <c r="S22" s="23" t="s">
        <v>370</v>
      </c>
      <c r="T22" s="35"/>
      <c r="U22" s="34"/>
      <c r="V22" s="35"/>
      <c r="W22" s="35"/>
      <c r="X22" s="35"/>
      <c r="Y22" s="38"/>
      <c r="Z22" s="38"/>
      <c r="AA22" s="34"/>
      <c r="AB22" s="39"/>
      <c r="AC22" s="39"/>
      <c r="AD22" s="39"/>
      <c r="AE22" s="39"/>
      <c r="AF22" s="39"/>
      <c r="AG22" s="31" t="s">
        <v>371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19" t="s">
        <v>372</v>
      </c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4"/>
      <c r="BN22" s="34"/>
      <c r="BO22" s="34"/>
      <c r="BP22" s="34"/>
      <c r="BQ22" s="34" t="str">
        <f t="shared" si="2"/>
        <v>TRABAJO Y PREVISIÓN SOCIAL</v>
      </c>
      <c r="BR22" s="34"/>
      <c r="BS22" s="34"/>
    </row>
    <row r="23" spans="1:71" ht="29.25" customHeight="1" thickBot="1" x14ac:dyDescent="0.3">
      <c r="A23" s="18" t="s">
        <v>55</v>
      </c>
      <c r="B23" s="19" t="s">
        <v>84</v>
      </c>
      <c r="C23" s="35"/>
      <c r="D23" s="35"/>
      <c r="E23" s="35"/>
      <c r="F23" s="38"/>
      <c r="G23" s="35"/>
      <c r="H23" s="35"/>
      <c r="I23" s="35"/>
      <c r="J23" s="35"/>
      <c r="K23" s="18" t="s">
        <v>373</v>
      </c>
      <c r="L23" s="35"/>
      <c r="M23" s="35"/>
      <c r="N23" s="35"/>
      <c r="O23" s="35"/>
      <c r="P23" s="35"/>
      <c r="Q23" s="35"/>
      <c r="R23" s="35"/>
      <c r="S23" s="23" t="s">
        <v>374</v>
      </c>
      <c r="T23" s="35"/>
      <c r="U23" s="34"/>
      <c r="V23" s="35"/>
      <c r="W23" s="35"/>
      <c r="X23" s="35"/>
      <c r="Y23" s="38"/>
      <c r="Z23" s="38"/>
      <c r="AA23" s="34"/>
      <c r="AB23" s="39"/>
      <c r="AC23" s="39"/>
      <c r="AD23" s="39"/>
      <c r="AE23" s="39"/>
      <c r="AF23" s="39"/>
      <c r="AG23" s="31" t="s">
        <v>375</v>
      </c>
      <c r="AH23" s="39"/>
      <c r="AI23" s="39"/>
      <c r="AJ23" s="39"/>
      <c r="AK23" s="39"/>
      <c r="AL23" s="39"/>
      <c r="AM23" s="39"/>
      <c r="AN23" s="39"/>
      <c r="AO23" s="39"/>
      <c r="AP23" s="39"/>
      <c r="AQ23" s="19" t="s">
        <v>376</v>
      </c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4"/>
      <c r="BN23" s="34"/>
      <c r="BO23" s="34"/>
      <c r="BP23" s="34"/>
      <c r="BQ23" s="34" t="str">
        <f t="shared" si="2"/>
        <v>TRANSPORTES Y TELECOMUNICACIONES</v>
      </c>
      <c r="BR23" s="34"/>
      <c r="BS23" s="34"/>
    </row>
    <row r="24" spans="1:71" ht="29.25" customHeight="1" thickBot="1" x14ac:dyDescent="0.3">
      <c r="A24" s="18" t="s">
        <v>56</v>
      </c>
      <c r="B24" s="19" t="s">
        <v>85</v>
      </c>
      <c r="C24" s="35"/>
      <c r="D24" s="35"/>
      <c r="E24" s="35"/>
      <c r="F24" s="38"/>
      <c r="G24" s="35"/>
      <c r="H24" s="35"/>
      <c r="I24" s="35"/>
      <c r="J24" s="35"/>
      <c r="K24" s="17" t="s">
        <v>377</v>
      </c>
      <c r="L24" s="35"/>
      <c r="M24" s="35"/>
      <c r="N24" s="35"/>
      <c r="O24" s="35"/>
      <c r="P24" s="35"/>
      <c r="Q24" s="35"/>
      <c r="R24" s="35"/>
      <c r="S24" s="23" t="s">
        <v>378</v>
      </c>
      <c r="T24" s="35"/>
      <c r="U24" s="34"/>
      <c r="V24" s="35"/>
      <c r="W24" s="35"/>
      <c r="X24" s="35"/>
      <c r="Y24" s="38"/>
      <c r="Z24" s="38"/>
      <c r="AA24" s="34"/>
      <c r="AB24" s="39"/>
      <c r="AC24" s="39"/>
      <c r="AD24" s="39"/>
      <c r="AE24" s="39"/>
      <c r="AF24" s="39"/>
      <c r="AG24" s="31" t="s">
        <v>379</v>
      </c>
      <c r="AH24" s="39"/>
      <c r="AI24" s="39"/>
      <c r="AJ24" s="39"/>
      <c r="AK24" s="39"/>
      <c r="AL24" s="39"/>
      <c r="AM24" s="39"/>
      <c r="AN24" s="39"/>
      <c r="AO24" s="39"/>
      <c r="AP24" s="39"/>
      <c r="AQ24" s="19" t="s">
        <v>380</v>
      </c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4"/>
      <c r="BN24" s="34"/>
      <c r="BO24" s="34"/>
      <c r="BP24" s="34"/>
      <c r="BQ24" s="34" t="str">
        <f t="shared" si="2"/>
        <v>VIVIENDA Y URBANISMO</v>
      </c>
      <c r="BR24" s="34"/>
      <c r="BS24" s="34"/>
    </row>
    <row r="25" spans="1:71" ht="29.25" customHeight="1" thickBot="1" x14ac:dyDescent="0.3">
      <c r="A25" s="18" t="s">
        <v>57</v>
      </c>
      <c r="B25" s="19" t="s">
        <v>86</v>
      </c>
      <c r="C25" s="35"/>
      <c r="D25" s="35"/>
      <c r="E25" s="35"/>
      <c r="F25" s="38"/>
      <c r="G25" s="35"/>
      <c r="H25" s="35"/>
      <c r="I25" s="35"/>
      <c r="J25" s="35"/>
      <c r="K25" s="17" t="s">
        <v>381</v>
      </c>
      <c r="L25" s="35"/>
      <c r="M25" s="35"/>
      <c r="N25" s="35"/>
      <c r="O25" s="35"/>
      <c r="P25" s="35"/>
      <c r="Q25" s="35"/>
      <c r="R25" s="35"/>
      <c r="S25" s="23" t="s">
        <v>382</v>
      </c>
      <c r="T25" s="35"/>
      <c r="U25" s="34"/>
      <c r="V25" s="35"/>
      <c r="W25" s="35"/>
      <c r="X25" s="35"/>
      <c r="Y25" s="38"/>
      <c r="Z25" s="38"/>
      <c r="AA25" s="34"/>
      <c r="AB25" s="39"/>
      <c r="AC25" s="39"/>
      <c r="AD25" s="39"/>
      <c r="AE25" s="39"/>
      <c r="AF25" s="39"/>
      <c r="AG25" s="31" t="s">
        <v>383</v>
      </c>
      <c r="AH25" s="39"/>
      <c r="AI25" s="39"/>
      <c r="AJ25" s="39"/>
      <c r="AK25" s="39"/>
      <c r="AL25" s="39"/>
      <c r="AM25" s="39"/>
      <c r="AN25" s="39"/>
      <c r="AO25" s="39"/>
      <c r="AP25" s="39"/>
      <c r="AQ25" s="19" t="s">
        <v>384</v>
      </c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4"/>
      <c r="BN25" s="34"/>
      <c r="BO25" s="34"/>
      <c r="BP25" s="34"/>
      <c r="BQ25" s="34" t="str">
        <f t="shared" si="2"/>
        <v>EMPRESAS ESTADO</v>
      </c>
      <c r="BR25" s="34"/>
      <c r="BS25" s="34"/>
    </row>
    <row r="26" spans="1:71" ht="29.25" customHeight="1" thickBot="1" x14ac:dyDescent="0.3">
      <c r="A26" s="34" t="s">
        <v>34</v>
      </c>
      <c r="B26" s="19" t="s">
        <v>87</v>
      </c>
      <c r="C26" s="35"/>
      <c r="D26" s="35"/>
      <c r="E26" s="35"/>
      <c r="F26" s="35"/>
      <c r="G26" s="35"/>
      <c r="H26" s="35"/>
      <c r="I26" s="35"/>
      <c r="J26" s="35"/>
      <c r="K26" s="17" t="s">
        <v>385</v>
      </c>
      <c r="L26" s="35"/>
      <c r="M26" s="35"/>
      <c r="N26" s="35"/>
      <c r="O26" s="35"/>
      <c r="P26" s="35"/>
      <c r="Q26" s="35"/>
      <c r="R26" s="35"/>
      <c r="S26" s="23" t="s">
        <v>386</v>
      </c>
      <c r="T26" s="35"/>
      <c r="U26" s="34"/>
      <c r="V26" s="35"/>
      <c r="W26" s="35"/>
      <c r="X26" s="35"/>
      <c r="Y26" s="38"/>
      <c r="Z26" s="38"/>
      <c r="AA26" s="34"/>
      <c r="AB26" s="39"/>
      <c r="AC26" s="39"/>
      <c r="AD26" s="39"/>
      <c r="AE26" s="39"/>
      <c r="AF26" s="39"/>
      <c r="AG26" s="31" t="s">
        <v>387</v>
      </c>
      <c r="AH26" s="39"/>
      <c r="AI26" s="39"/>
      <c r="AJ26" s="39"/>
      <c r="AK26" s="39"/>
      <c r="AL26" s="39"/>
      <c r="AM26" s="39"/>
      <c r="AN26" s="39"/>
      <c r="AO26" s="39"/>
      <c r="AP26" s="39"/>
      <c r="AQ26" s="19" t="s">
        <v>388</v>
      </c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4"/>
      <c r="BN26" s="34"/>
      <c r="BO26" s="34"/>
      <c r="BP26" s="34"/>
      <c r="BQ26" s="34" t="e">
        <f>TRIM(#REF!)</f>
        <v>#REF!</v>
      </c>
      <c r="BR26" s="34"/>
      <c r="BS26" s="34"/>
    </row>
    <row r="27" spans="1:71" ht="29.25" customHeight="1" thickBot="1" x14ac:dyDescent="0.3">
      <c r="A27" s="34"/>
      <c r="B27" s="19" t="s">
        <v>88</v>
      </c>
      <c r="C27" s="35"/>
      <c r="D27" s="35"/>
      <c r="E27" s="35"/>
      <c r="F27" s="35"/>
      <c r="G27" s="35"/>
      <c r="H27" s="35"/>
      <c r="I27" s="35"/>
      <c r="J27" s="35"/>
      <c r="L27" s="35"/>
      <c r="M27" s="35"/>
      <c r="N27" s="35"/>
      <c r="O27" s="35"/>
      <c r="P27" s="35"/>
      <c r="Q27" s="35"/>
      <c r="R27" s="35"/>
      <c r="S27" s="23" t="s">
        <v>389</v>
      </c>
      <c r="T27" s="35"/>
      <c r="U27" s="34"/>
      <c r="V27" s="35"/>
      <c r="W27" s="35"/>
      <c r="X27" s="35"/>
      <c r="Y27" s="38"/>
      <c r="Z27" s="38"/>
      <c r="AA27" s="34"/>
      <c r="AB27" s="39"/>
      <c r="AC27" s="39"/>
      <c r="AD27" s="39"/>
      <c r="AE27" s="39"/>
      <c r="AF27" s="39"/>
      <c r="AG27" s="31" t="s">
        <v>390</v>
      </c>
      <c r="AH27" s="39"/>
      <c r="AI27" s="39"/>
      <c r="AJ27" s="39"/>
      <c r="AK27" s="39"/>
      <c r="AL27" s="39"/>
      <c r="AM27" s="39"/>
      <c r="AN27" s="39"/>
      <c r="AO27" s="39"/>
      <c r="AP27" s="39"/>
      <c r="AQ27" s="19" t="s">
        <v>391</v>
      </c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4"/>
      <c r="BN27" s="34"/>
      <c r="BO27" s="34"/>
      <c r="BP27" s="34"/>
      <c r="BQ27" s="34" t="str">
        <f t="shared" ref="BQ27" si="3">TRIM($A27)</f>
        <v/>
      </c>
      <c r="BR27" s="34"/>
      <c r="BS27" s="34"/>
    </row>
    <row r="28" spans="1:71" ht="29.25" customHeight="1" thickBot="1" x14ac:dyDescent="0.3">
      <c r="A28" s="34"/>
      <c r="B28" s="19" t="s">
        <v>89</v>
      </c>
      <c r="C28" s="35"/>
      <c r="D28" s="35"/>
      <c r="E28" s="35"/>
      <c r="F28" s="35"/>
      <c r="G28" s="35"/>
      <c r="H28" s="35"/>
      <c r="I28" s="35"/>
      <c r="J28" s="35"/>
      <c r="L28" s="35"/>
      <c r="M28" s="35"/>
      <c r="N28" s="35"/>
      <c r="O28" s="35"/>
      <c r="P28" s="35"/>
      <c r="Q28" s="35"/>
      <c r="R28" s="35"/>
      <c r="S28" s="23" t="s">
        <v>392</v>
      </c>
      <c r="T28" s="35"/>
      <c r="U28" s="34"/>
      <c r="V28" s="35"/>
      <c r="W28" s="35"/>
      <c r="X28" s="35"/>
      <c r="Y28" s="38"/>
      <c r="Z28" s="38"/>
      <c r="AA28" s="34"/>
      <c r="AB28" s="39"/>
      <c r="AC28" s="39"/>
      <c r="AD28" s="39"/>
      <c r="AE28" s="39"/>
      <c r="AF28" s="39"/>
      <c r="AG28" s="31" t="s">
        <v>393</v>
      </c>
      <c r="AH28" s="39"/>
      <c r="AI28" s="39"/>
      <c r="AJ28" s="39"/>
      <c r="AK28" s="39"/>
      <c r="AL28" s="39"/>
      <c r="AM28" s="39"/>
      <c r="AN28" s="39"/>
      <c r="AO28" s="39"/>
      <c r="AP28" s="39"/>
      <c r="AQ28" s="19" t="s">
        <v>394</v>
      </c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4"/>
      <c r="BN28" s="34"/>
      <c r="BO28" s="34"/>
      <c r="BP28" s="34"/>
      <c r="BQ28" s="34"/>
      <c r="BR28" s="34"/>
      <c r="BS28" s="34"/>
    </row>
    <row r="29" spans="1:71" ht="29.25" customHeight="1" thickBot="1" x14ac:dyDescent="0.3">
      <c r="A29" s="34"/>
      <c r="B29" s="19" t="s">
        <v>90</v>
      </c>
      <c r="C29" s="35"/>
      <c r="D29" s="35"/>
      <c r="E29" s="35"/>
      <c r="F29" s="35"/>
      <c r="G29" s="35"/>
      <c r="H29" s="35"/>
      <c r="I29" s="35"/>
      <c r="J29" s="35"/>
      <c r="L29" s="35"/>
      <c r="M29" s="35"/>
      <c r="N29" s="35"/>
      <c r="O29" s="35"/>
      <c r="P29" s="35"/>
      <c r="Q29" s="35"/>
      <c r="R29" s="35"/>
      <c r="S29" s="23" t="s">
        <v>395</v>
      </c>
      <c r="T29" s="35"/>
      <c r="U29" s="34"/>
      <c r="V29" s="35"/>
      <c r="W29" s="35"/>
      <c r="X29" s="35"/>
      <c r="Y29" s="38"/>
      <c r="Z29" s="38"/>
      <c r="AA29" s="34"/>
      <c r="AB29" s="39"/>
      <c r="AC29" s="39"/>
      <c r="AD29" s="39"/>
      <c r="AE29" s="39"/>
      <c r="AF29" s="39"/>
      <c r="AG29" s="31" t="s">
        <v>396</v>
      </c>
      <c r="AH29" s="39"/>
      <c r="AI29" s="39"/>
      <c r="AJ29" s="39"/>
      <c r="AK29" s="39"/>
      <c r="AL29" s="39"/>
      <c r="AM29" s="39"/>
      <c r="AN29" s="39"/>
      <c r="AO29" s="39"/>
      <c r="AP29" s="39"/>
      <c r="AQ29" s="19" t="s">
        <v>397</v>
      </c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4"/>
      <c r="BN29" s="34"/>
      <c r="BO29" s="34"/>
      <c r="BP29" s="34"/>
      <c r="BQ29" s="34"/>
      <c r="BR29" s="34"/>
      <c r="BS29" s="34"/>
    </row>
    <row r="30" spans="1:71" ht="29.25" customHeight="1" thickBot="1" x14ac:dyDescent="0.3">
      <c r="A30" s="34"/>
      <c r="B30" s="19" t="s">
        <v>91</v>
      </c>
      <c r="C30" s="35"/>
      <c r="D30" s="35"/>
      <c r="E30" s="35"/>
      <c r="F30" s="35"/>
      <c r="G30" s="35"/>
      <c r="H30" s="35"/>
      <c r="I30" s="35"/>
      <c r="J30" s="35"/>
      <c r="L30" s="35"/>
      <c r="M30" s="35"/>
      <c r="N30" s="35"/>
      <c r="O30" s="35"/>
      <c r="P30" s="35"/>
      <c r="Q30" s="35"/>
      <c r="R30" s="35"/>
      <c r="S30" s="23" t="s">
        <v>398</v>
      </c>
      <c r="T30" s="35"/>
      <c r="U30" s="35"/>
      <c r="V30" s="35"/>
      <c r="W30" s="35"/>
      <c r="X30" s="35"/>
      <c r="Y30" s="38"/>
      <c r="Z30" s="38"/>
      <c r="AA30" s="34"/>
      <c r="AB30" s="39"/>
      <c r="AC30" s="39"/>
      <c r="AD30" s="39"/>
      <c r="AE30" s="39"/>
      <c r="AF30" s="39"/>
      <c r="AG30" s="31" t="s">
        <v>399</v>
      </c>
      <c r="AH30" s="39"/>
      <c r="AI30" s="39"/>
      <c r="AJ30" s="39"/>
      <c r="AK30" s="39"/>
      <c r="AL30" s="39"/>
      <c r="AM30" s="39"/>
      <c r="AN30" s="39"/>
      <c r="AO30" s="39"/>
      <c r="AP30" s="39"/>
      <c r="AQ30" s="19" t="s">
        <v>400</v>
      </c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4"/>
      <c r="BN30" s="34"/>
      <c r="BO30" s="34"/>
      <c r="BP30" s="34"/>
      <c r="BQ30" s="34"/>
      <c r="BR30" s="34"/>
      <c r="BS30" s="34"/>
    </row>
    <row r="31" spans="1:71" ht="29.25" customHeight="1" thickBot="1" x14ac:dyDescent="0.3">
      <c r="A31" s="34"/>
      <c r="B31" s="19" t="s">
        <v>92</v>
      </c>
      <c r="C31" s="35"/>
      <c r="D31" s="35"/>
      <c r="E31" s="35"/>
      <c r="F31" s="35"/>
      <c r="G31" s="35"/>
      <c r="H31" s="35"/>
      <c r="I31" s="35"/>
      <c r="J31" s="35"/>
      <c r="L31" s="35"/>
      <c r="M31" s="35"/>
      <c r="N31" s="35"/>
      <c r="O31" s="35"/>
      <c r="P31" s="35"/>
      <c r="Q31" s="35"/>
      <c r="R31" s="35"/>
      <c r="S31" s="23" t="s">
        <v>401</v>
      </c>
      <c r="T31" s="35"/>
      <c r="U31" s="35"/>
      <c r="V31" s="35"/>
      <c r="W31" s="35"/>
      <c r="X31" s="35"/>
      <c r="Y31" s="38"/>
      <c r="Z31" s="38"/>
      <c r="AA31" s="34"/>
      <c r="AB31" s="39"/>
      <c r="AC31" s="39"/>
      <c r="AD31" s="39"/>
      <c r="AE31" s="39"/>
      <c r="AF31" s="39"/>
      <c r="AG31" s="31" t="s">
        <v>402</v>
      </c>
      <c r="AH31" s="39"/>
      <c r="AI31" s="39"/>
      <c r="AJ31" s="39"/>
      <c r="AK31" s="39"/>
      <c r="AL31" s="39"/>
      <c r="AM31" s="39"/>
      <c r="AN31" s="39"/>
      <c r="AO31" s="39"/>
      <c r="AP31" s="39"/>
      <c r="AQ31" s="19" t="s">
        <v>403</v>
      </c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4"/>
      <c r="BN31" s="34"/>
      <c r="BO31" s="34"/>
      <c r="BP31" s="34"/>
      <c r="BQ31" s="34"/>
      <c r="BR31" s="34"/>
      <c r="BS31" s="34"/>
    </row>
    <row r="32" spans="1:71" ht="29.25" customHeight="1" thickBot="1" x14ac:dyDescent="0.3">
      <c r="A32" s="34"/>
      <c r="B32" s="19" t="s">
        <v>93</v>
      </c>
      <c r="C32" s="35"/>
      <c r="D32" s="35"/>
      <c r="E32" s="35"/>
      <c r="F32" s="35"/>
      <c r="G32" s="35"/>
      <c r="H32" s="35"/>
      <c r="I32" s="35"/>
      <c r="J32" s="35"/>
      <c r="L32" s="35"/>
      <c r="M32" s="35"/>
      <c r="N32" s="35"/>
      <c r="O32" s="35"/>
      <c r="P32" s="35"/>
      <c r="Q32" s="35"/>
      <c r="R32" s="35"/>
      <c r="S32" s="23" t="s">
        <v>404</v>
      </c>
      <c r="T32" s="35"/>
      <c r="U32" s="35"/>
      <c r="V32" s="35"/>
      <c r="W32" s="35"/>
      <c r="X32" s="35"/>
      <c r="Y32" s="38"/>
      <c r="Z32" s="38"/>
      <c r="AA32" s="34"/>
      <c r="AB32" s="39"/>
      <c r="AC32" s="39"/>
      <c r="AD32" s="39"/>
      <c r="AE32" s="39"/>
      <c r="AF32" s="39"/>
      <c r="AG32" s="31" t="s">
        <v>405</v>
      </c>
      <c r="AH32" s="39"/>
      <c r="AI32" s="39"/>
      <c r="AJ32" s="39"/>
      <c r="AK32" s="39"/>
      <c r="AL32" s="39"/>
      <c r="AM32" s="39"/>
      <c r="AN32" s="39"/>
      <c r="AO32" s="39"/>
      <c r="AP32" s="39"/>
      <c r="AQ32" s="19" t="s">
        <v>406</v>
      </c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4"/>
      <c r="BN32" s="34"/>
      <c r="BO32" s="34"/>
      <c r="BP32" s="34"/>
      <c r="BQ32" s="34"/>
      <c r="BR32" s="34"/>
      <c r="BS32" s="34"/>
    </row>
    <row r="33" spans="1:71" ht="29.25" customHeight="1" thickBot="1" x14ac:dyDescent="0.3">
      <c r="A33" s="34"/>
      <c r="B33" s="19" t="s">
        <v>94</v>
      </c>
      <c r="C33" s="35"/>
      <c r="D33" s="35"/>
      <c r="E33" s="35"/>
      <c r="F33" s="35"/>
      <c r="G33" s="35"/>
      <c r="H33" s="35"/>
      <c r="I33" s="35"/>
      <c r="J33" s="35"/>
      <c r="L33" s="35"/>
      <c r="M33" s="35"/>
      <c r="N33" s="35"/>
      <c r="O33" s="35"/>
      <c r="P33" s="35"/>
      <c r="Q33" s="35"/>
      <c r="R33" s="35"/>
      <c r="S33" s="23" t="s">
        <v>407</v>
      </c>
      <c r="T33" s="35"/>
      <c r="U33" s="35"/>
      <c r="V33" s="35"/>
      <c r="W33" s="35"/>
      <c r="X33" s="35"/>
      <c r="Y33" s="38"/>
      <c r="Z33" s="38"/>
      <c r="AA33" s="34"/>
      <c r="AB33" s="39"/>
      <c r="AC33" s="39"/>
      <c r="AD33" s="39"/>
      <c r="AE33" s="39"/>
      <c r="AF33" s="39"/>
      <c r="AG33" s="31" t="s">
        <v>408</v>
      </c>
      <c r="AH33" s="39"/>
      <c r="AI33" s="39"/>
      <c r="AJ33" s="39"/>
      <c r="AK33" s="39"/>
      <c r="AL33" s="39"/>
      <c r="AM33" s="39"/>
      <c r="AN33" s="39"/>
      <c r="AO33" s="39"/>
      <c r="AP33" s="39"/>
      <c r="AQ33" s="19" t="s">
        <v>409</v>
      </c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4"/>
      <c r="BN33" s="34"/>
      <c r="BO33" s="34"/>
      <c r="BP33" s="34"/>
      <c r="BQ33" s="34"/>
      <c r="BR33" s="34"/>
      <c r="BS33" s="34"/>
    </row>
    <row r="34" spans="1:71" ht="29.25" customHeight="1" thickBot="1" x14ac:dyDescent="0.3">
      <c r="A34" s="34"/>
      <c r="B34" s="19" t="s">
        <v>95</v>
      </c>
      <c r="C34" s="35"/>
      <c r="D34" s="35"/>
      <c r="E34" s="35"/>
      <c r="F34" s="35"/>
      <c r="G34" s="35"/>
      <c r="H34" s="42"/>
      <c r="I34" s="35"/>
      <c r="J34" s="35"/>
      <c r="L34" s="35"/>
      <c r="M34" s="35"/>
      <c r="N34" s="35"/>
      <c r="O34" s="35"/>
      <c r="P34" s="35"/>
      <c r="Q34" s="35"/>
      <c r="R34" s="35"/>
      <c r="S34" s="23" t="s">
        <v>410</v>
      </c>
      <c r="T34" s="35"/>
      <c r="U34" s="35"/>
      <c r="V34" s="35"/>
      <c r="W34" s="35"/>
      <c r="X34" s="35"/>
      <c r="Y34" s="38"/>
      <c r="Z34" s="38"/>
      <c r="AA34" s="34"/>
      <c r="AB34" s="39"/>
      <c r="AC34" s="39"/>
      <c r="AD34" s="39"/>
      <c r="AE34" s="39"/>
      <c r="AF34" s="39"/>
      <c r="AG34" s="31" t="s">
        <v>411</v>
      </c>
      <c r="AH34" s="39"/>
      <c r="AI34" s="39"/>
      <c r="AJ34" s="39"/>
      <c r="AK34" s="39"/>
      <c r="AL34" s="39"/>
      <c r="AM34" s="39"/>
      <c r="AN34" s="39"/>
      <c r="AO34" s="39"/>
      <c r="AP34" s="39"/>
      <c r="AQ34" s="19" t="s">
        <v>412</v>
      </c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4"/>
      <c r="BN34" s="34"/>
      <c r="BO34" s="34"/>
      <c r="BP34" s="34"/>
      <c r="BQ34" s="34"/>
      <c r="BR34" s="34"/>
      <c r="BS34" s="34"/>
    </row>
    <row r="35" spans="1:71" ht="29.25" customHeight="1" thickBot="1" x14ac:dyDescent="0.3">
      <c r="A35" s="34"/>
      <c r="B35" s="19" t="s">
        <v>96</v>
      </c>
      <c r="C35" s="35"/>
      <c r="D35" s="35"/>
      <c r="E35" s="35"/>
      <c r="F35" s="35"/>
      <c r="G35" s="35"/>
      <c r="H35" s="34"/>
      <c r="I35" s="35"/>
      <c r="J35" s="35"/>
      <c r="L35" s="35"/>
      <c r="M35" s="35"/>
      <c r="N35" s="35"/>
      <c r="O35" s="35"/>
      <c r="P35" s="35"/>
      <c r="Q35" s="35"/>
      <c r="R35" s="35"/>
      <c r="S35" s="23" t="s">
        <v>413</v>
      </c>
      <c r="T35" s="35"/>
      <c r="U35" s="35"/>
      <c r="V35" s="35"/>
      <c r="W35" s="35"/>
      <c r="X35" s="35"/>
      <c r="Y35" s="38"/>
      <c r="Z35" s="38"/>
      <c r="AA35" s="34"/>
      <c r="AB35" s="39"/>
      <c r="AC35" s="39"/>
      <c r="AD35" s="39"/>
      <c r="AE35" s="39"/>
      <c r="AF35" s="39"/>
      <c r="AG35" s="31" t="s">
        <v>414</v>
      </c>
      <c r="AH35" s="39"/>
      <c r="AI35" s="39"/>
      <c r="AJ35" s="39"/>
      <c r="AK35" s="39"/>
      <c r="AL35" s="39"/>
      <c r="AM35" s="39"/>
      <c r="AN35" s="39"/>
      <c r="AO35" s="39"/>
      <c r="AP35" s="39"/>
      <c r="AQ35" s="19" t="s">
        <v>415</v>
      </c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4"/>
      <c r="BN35" s="34"/>
      <c r="BO35" s="34"/>
      <c r="BP35" s="34"/>
      <c r="BQ35" s="34"/>
      <c r="BR35" s="34"/>
      <c r="BS35" s="34"/>
    </row>
    <row r="36" spans="1:71" ht="29.25" customHeight="1" thickBot="1" x14ac:dyDescent="0.3">
      <c r="A36" s="34"/>
      <c r="C36" s="35"/>
      <c r="D36" s="35"/>
      <c r="E36" s="35"/>
      <c r="F36" s="56"/>
      <c r="G36" s="35"/>
      <c r="H36" s="34"/>
      <c r="I36" s="35"/>
      <c r="J36" s="35"/>
      <c r="L36" s="35"/>
      <c r="M36" s="35"/>
      <c r="N36" s="35"/>
      <c r="O36" s="35"/>
      <c r="P36" s="35"/>
      <c r="Q36" s="35"/>
      <c r="R36" s="35"/>
      <c r="S36" s="23" t="s">
        <v>416</v>
      </c>
      <c r="T36" s="35"/>
      <c r="U36" s="35"/>
      <c r="V36" s="35"/>
      <c r="W36" s="35"/>
      <c r="X36" s="35"/>
      <c r="Y36" s="38"/>
      <c r="Z36" s="38"/>
      <c r="AA36" s="34"/>
      <c r="AB36" s="39"/>
      <c r="AC36" s="39"/>
      <c r="AD36" s="39"/>
      <c r="AE36" s="39"/>
      <c r="AF36" s="39"/>
      <c r="AG36" s="31" t="s">
        <v>417</v>
      </c>
      <c r="AH36" s="39"/>
      <c r="AI36" s="39"/>
      <c r="AJ36" s="39"/>
      <c r="AK36" s="39"/>
      <c r="AL36" s="39"/>
      <c r="AM36" s="39"/>
      <c r="AN36" s="39"/>
      <c r="AO36" s="39"/>
      <c r="AP36" s="39"/>
      <c r="AQ36" s="19" t="s">
        <v>418</v>
      </c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4"/>
      <c r="BN36" s="34"/>
      <c r="BO36" s="34"/>
      <c r="BP36" s="34"/>
      <c r="BQ36" s="34"/>
      <c r="BR36" s="34"/>
      <c r="BS36" s="34"/>
    </row>
    <row r="37" spans="1:71" ht="29.25" customHeight="1" thickBot="1" x14ac:dyDescent="0.3">
      <c r="A37" s="34"/>
      <c r="C37" s="42"/>
      <c r="D37" s="42"/>
      <c r="E37" s="42"/>
      <c r="F37" s="34"/>
      <c r="G37" s="42"/>
      <c r="H37" s="34"/>
      <c r="I37" s="42"/>
      <c r="J37" s="42"/>
      <c r="L37" s="42"/>
      <c r="M37" s="42"/>
      <c r="N37" s="42"/>
      <c r="O37" s="42"/>
      <c r="P37" s="42"/>
      <c r="Q37" s="42"/>
      <c r="R37" s="35"/>
      <c r="S37" s="23" t="s">
        <v>419</v>
      </c>
      <c r="T37" s="42"/>
      <c r="U37" s="42"/>
      <c r="V37" s="42"/>
      <c r="W37" s="42"/>
      <c r="X37" s="42"/>
      <c r="Y37" s="42"/>
      <c r="Z37" s="42"/>
      <c r="AA37" s="34"/>
      <c r="AB37" s="39"/>
      <c r="AC37" s="39"/>
      <c r="AD37" s="39"/>
      <c r="AE37" s="39"/>
      <c r="AF37" s="39"/>
      <c r="AG37" s="31" t="s">
        <v>420</v>
      </c>
      <c r="AH37" s="39"/>
      <c r="AI37" s="39"/>
      <c r="AJ37" s="39"/>
      <c r="AK37" s="39"/>
      <c r="AL37" s="39"/>
      <c r="AM37" s="39"/>
      <c r="AN37" s="39"/>
      <c r="AO37" s="39"/>
      <c r="AP37" s="39"/>
      <c r="AQ37" s="19" t="s">
        <v>421</v>
      </c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4"/>
      <c r="BN37" s="34"/>
      <c r="BO37" s="34"/>
      <c r="BP37" s="34"/>
      <c r="BQ37" s="34"/>
      <c r="BR37" s="34"/>
      <c r="BS37" s="34"/>
    </row>
    <row r="38" spans="1:71" ht="29.25" customHeight="1" thickBot="1" x14ac:dyDescent="0.3">
      <c r="A38" s="34"/>
      <c r="C38" s="34"/>
      <c r="D38" s="34"/>
      <c r="E38" s="34"/>
      <c r="F38" s="34"/>
      <c r="G38" s="34"/>
      <c r="H38" s="34"/>
      <c r="I38" s="34"/>
      <c r="J38" s="34"/>
      <c r="L38" s="34"/>
      <c r="M38" s="34"/>
      <c r="N38" s="34"/>
      <c r="O38" s="34"/>
      <c r="P38" s="34"/>
      <c r="Q38" s="34"/>
      <c r="R38" s="35"/>
      <c r="S38" s="23" t="s">
        <v>422</v>
      </c>
      <c r="T38" s="34"/>
      <c r="U38" s="34"/>
      <c r="V38" s="34"/>
      <c r="W38" s="34"/>
      <c r="X38" s="34"/>
      <c r="Y38" s="34"/>
      <c r="Z38" s="34"/>
      <c r="AA38" s="34"/>
      <c r="AB38" s="39"/>
      <c r="AC38" s="39"/>
      <c r="AD38" s="39"/>
      <c r="AE38" s="39"/>
      <c r="AF38" s="39"/>
      <c r="AG38" s="31" t="s">
        <v>423</v>
      </c>
      <c r="AH38" s="39"/>
      <c r="AI38" s="39"/>
      <c r="AJ38" s="39"/>
      <c r="AK38" s="39"/>
      <c r="AL38" s="39"/>
      <c r="AM38" s="39"/>
      <c r="AN38" s="39"/>
      <c r="AO38" s="39"/>
      <c r="AP38" s="39"/>
      <c r="AQ38" s="19" t="s">
        <v>424</v>
      </c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4"/>
      <c r="BN38" s="34"/>
      <c r="BO38" s="34"/>
      <c r="BP38" s="34"/>
      <c r="BQ38" s="34"/>
      <c r="BR38" s="34"/>
      <c r="BS38" s="34"/>
    </row>
    <row r="39" spans="1:71" ht="29.25" customHeight="1" thickBot="1" x14ac:dyDescent="0.3">
      <c r="A39" s="34"/>
      <c r="B39" s="57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  <c r="S39" s="23" t="s">
        <v>425</v>
      </c>
      <c r="T39" s="34"/>
      <c r="U39" s="34"/>
      <c r="V39" s="34"/>
      <c r="W39" s="34"/>
      <c r="X39" s="34"/>
      <c r="Y39" s="34"/>
      <c r="Z39" s="34"/>
      <c r="AA39" s="34"/>
      <c r="AB39" s="39"/>
      <c r="AC39" s="39"/>
      <c r="AD39" s="39"/>
      <c r="AE39" s="39"/>
      <c r="AF39" s="39"/>
      <c r="AG39" s="31" t="s">
        <v>426</v>
      </c>
      <c r="AH39" s="39"/>
      <c r="AI39" s="39"/>
      <c r="AJ39" s="39"/>
      <c r="AK39" s="39"/>
      <c r="AL39" s="39"/>
      <c r="AM39" s="39"/>
      <c r="AN39" s="39"/>
      <c r="AO39" s="39"/>
      <c r="AP39" s="39"/>
      <c r="AQ39" s="19" t="s">
        <v>427</v>
      </c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4"/>
      <c r="BN39" s="34"/>
      <c r="BO39" s="34"/>
      <c r="BP39" s="34"/>
      <c r="BQ39" s="34"/>
      <c r="BR39" s="34"/>
      <c r="BS39" s="34"/>
    </row>
    <row r="40" spans="1:71" ht="29.25" customHeight="1" thickBot="1" x14ac:dyDescent="0.3">
      <c r="A40" s="34"/>
      <c r="B40" s="57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8"/>
      <c r="T40" s="34"/>
      <c r="U40" s="34"/>
      <c r="V40" s="34"/>
      <c r="W40" s="34"/>
      <c r="X40" s="34"/>
      <c r="Y40" s="34"/>
      <c r="Z40" s="34"/>
      <c r="AA40" s="34"/>
      <c r="AB40" s="39"/>
      <c r="AC40" s="39"/>
      <c r="AD40" s="39"/>
      <c r="AE40" s="39"/>
      <c r="AF40" s="39"/>
      <c r="AG40" s="31" t="s">
        <v>428</v>
      </c>
      <c r="AH40" s="39"/>
      <c r="AI40" s="39"/>
      <c r="AJ40" s="39"/>
      <c r="AK40" s="39"/>
      <c r="AL40" s="39"/>
      <c r="AM40" s="39"/>
      <c r="AN40" s="39"/>
      <c r="AO40" s="39"/>
      <c r="AP40" s="39"/>
      <c r="AQ40" s="19" t="s">
        <v>429</v>
      </c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4"/>
      <c r="BN40" s="34"/>
      <c r="BO40" s="34"/>
      <c r="BP40" s="34"/>
      <c r="BQ40" s="34"/>
      <c r="BR40" s="34"/>
      <c r="BS40" s="34"/>
    </row>
    <row r="41" spans="1:71" ht="29.25" customHeight="1" thickBot="1" x14ac:dyDescent="0.3">
      <c r="A41" s="34"/>
      <c r="B41" s="57"/>
      <c r="AA41" s="34"/>
      <c r="AB41" s="39"/>
      <c r="AC41" s="39"/>
      <c r="AD41" s="39"/>
      <c r="AE41" s="39"/>
      <c r="AF41" s="39"/>
      <c r="AG41" s="31" t="s">
        <v>430</v>
      </c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4"/>
      <c r="BN41" s="34"/>
      <c r="BO41" s="34"/>
      <c r="BP41" s="34"/>
      <c r="BQ41" s="34"/>
      <c r="BR41" s="34"/>
      <c r="BS41" s="34"/>
    </row>
    <row r="42" spans="1:71" ht="29.25" customHeight="1" thickBot="1" x14ac:dyDescent="0.3">
      <c r="A42" s="34"/>
      <c r="B42" s="57"/>
      <c r="C42" s="58">
        <f>COUNTA(C2:C41)</f>
        <v>11</v>
      </c>
      <c r="D42" s="58">
        <f t="shared" ref="D42:Z42" si="4">COUNTA(D2:D41)</f>
        <v>1</v>
      </c>
      <c r="E42" s="58">
        <f t="shared" si="4"/>
        <v>1</v>
      </c>
      <c r="F42" s="58">
        <f t="shared" si="4"/>
        <v>8</v>
      </c>
      <c r="G42" s="58">
        <f t="shared" si="4"/>
        <v>13</v>
      </c>
      <c r="H42" s="58">
        <f t="shared" si="4"/>
        <v>8</v>
      </c>
      <c r="I42" s="58">
        <f t="shared" si="4"/>
        <v>4</v>
      </c>
      <c r="J42" s="58">
        <f t="shared" si="4"/>
        <v>13</v>
      </c>
      <c r="K42" s="58">
        <f t="shared" si="4"/>
        <v>25</v>
      </c>
      <c r="L42" s="58">
        <f t="shared" si="4"/>
        <v>10</v>
      </c>
      <c r="M42" s="58">
        <f t="shared" si="4"/>
        <v>3</v>
      </c>
      <c r="N42" s="58">
        <f t="shared" si="4"/>
        <v>3</v>
      </c>
      <c r="O42" s="58">
        <f t="shared" si="4"/>
        <v>13</v>
      </c>
      <c r="P42" s="58">
        <f t="shared" si="4"/>
        <v>7</v>
      </c>
      <c r="Q42" s="58">
        <f t="shared" si="4"/>
        <v>1</v>
      </c>
      <c r="R42" s="58">
        <f t="shared" si="4"/>
        <v>5</v>
      </c>
      <c r="S42" s="58">
        <f t="shared" si="4"/>
        <v>38</v>
      </c>
      <c r="T42" s="58">
        <f t="shared" si="4"/>
        <v>2</v>
      </c>
      <c r="U42" s="58">
        <f t="shared" si="4"/>
        <v>1</v>
      </c>
      <c r="V42" s="58">
        <f t="shared" si="4"/>
        <v>1</v>
      </c>
      <c r="W42" s="58">
        <f t="shared" si="4"/>
        <v>10</v>
      </c>
      <c r="X42" s="58">
        <f t="shared" si="4"/>
        <v>3</v>
      </c>
      <c r="Y42" s="58">
        <f t="shared" si="4"/>
        <v>17</v>
      </c>
      <c r="Z42" s="58">
        <f t="shared" si="4"/>
        <v>2</v>
      </c>
      <c r="AA42" s="34"/>
      <c r="AB42" s="34"/>
      <c r="AC42" s="34"/>
      <c r="AD42" s="34"/>
      <c r="AE42" s="34"/>
      <c r="AF42" s="34"/>
      <c r="AG42" s="31" t="s">
        <v>431</v>
      </c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4"/>
      <c r="BN42" s="34"/>
      <c r="BO42" s="34"/>
      <c r="BP42" s="34"/>
      <c r="BQ42" s="34"/>
      <c r="BR42" s="34"/>
      <c r="BS42" s="34"/>
    </row>
    <row r="43" spans="1:71" ht="29.25" customHeight="1" thickBot="1" x14ac:dyDescent="0.3">
      <c r="A43" s="34"/>
      <c r="B43" s="57"/>
      <c r="C43" s="58" t="s">
        <v>35</v>
      </c>
      <c r="D43" s="58" t="s">
        <v>432</v>
      </c>
      <c r="E43" s="58" t="s">
        <v>433</v>
      </c>
      <c r="F43" s="58" t="s">
        <v>38</v>
      </c>
      <c r="G43" s="58" t="s">
        <v>434</v>
      </c>
      <c r="H43" s="58" t="s">
        <v>40</v>
      </c>
      <c r="I43" s="58" t="s">
        <v>41</v>
      </c>
      <c r="J43" s="58" t="s">
        <v>42</v>
      </c>
      <c r="K43" s="58" t="s">
        <v>435</v>
      </c>
      <c r="L43" s="58" t="s">
        <v>44</v>
      </c>
      <c r="M43" s="58" t="s">
        <v>436</v>
      </c>
      <c r="N43" s="58" t="s">
        <v>46</v>
      </c>
      <c r="O43" s="58" t="s">
        <v>437</v>
      </c>
      <c r="P43" s="58" t="s">
        <v>48</v>
      </c>
      <c r="Q43" s="58" t="s">
        <v>438</v>
      </c>
      <c r="R43" s="58" t="s">
        <v>439</v>
      </c>
      <c r="S43" s="59" t="s">
        <v>51</v>
      </c>
      <c r="T43" s="58" t="s">
        <v>440</v>
      </c>
      <c r="U43" s="58" t="s">
        <v>441</v>
      </c>
      <c r="V43" s="58" t="s">
        <v>442</v>
      </c>
      <c r="W43" s="58" t="s">
        <v>55</v>
      </c>
      <c r="X43" s="58" t="s">
        <v>443</v>
      </c>
      <c r="Y43" s="58" t="s">
        <v>57</v>
      </c>
      <c r="Z43" s="58" t="s">
        <v>58</v>
      </c>
      <c r="AA43" s="34"/>
      <c r="AB43" s="39"/>
      <c r="AC43" s="39"/>
      <c r="AD43" s="39"/>
      <c r="AE43" s="39"/>
      <c r="AF43" s="39"/>
      <c r="AG43" s="31" t="s">
        <v>444</v>
      </c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4"/>
      <c r="BN43" s="34"/>
      <c r="BO43" s="34"/>
      <c r="BP43" s="34"/>
      <c r="BQ43" s="34"/>
      <c r="BR43" s="34"/>
      <c r="BS43" s="34"/>
    </row>
    <row r="44" spans="1:71" ht="29.25" customHeight="1" thickBo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9"/>
      <c r="AC44" s="39"/>
      <c r="AD44" s="39"/>
      <c r="AE44" s="39"/>
      <c r="AF44" s="39"/>
      <c r="AG44" s="31" t="s">
        <v>445</v>
      </c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4"/>
      <c r="BN44" s="34"/>
      <c r="BO44" s="34"/>
      <c r="BP44" s="34"/>
      <c r="BQ44" s="34"/>
      <c r="BR44" s="34"/>
      <c r="BS44" s="34"/>
    </row>
    <row r="45" spans="1:71" ht="29.25" customHeight="1" thickBo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9"/>
      <c r="AC45" s="39"/>
      <c r="AD45" s="39"/>
      <c r="AE45" s="39"/>
      <c r="AF45" s="39"/>
      <c r="AG45" s="31" t="s">
        <v>446</v>
      </c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4"/>
      <c r="BN45" s="34"/>
      <c r="BO45" s="34"/>
      <c r="BP45" s="34"/>
      <c r="BQ45" s="34"/>
      <c r="BR45" s="34"/>
      <c r="BS45" s="34"/>
    </row>
    <row r="46" spans="1:71" ht="29.25" customHeight="1" thickBot="1" x14ac:dyDescent="0.3">
      <c r="A46" s="34"/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9"/>
      <c r="AC46" s="39"/>
      <c r="AD46" s="39"/>
      <c r="AE46" s="39"/>
      <c r="AF46" s="39"/>
      <c r="AG46" s="31" t="s">
        <v>447</v>
      </c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4"/>
      <c r="BN46" s="34"/>
      <c r="BO46" s="34"/>
      <c r="BP46" s="34"/>
      <c r="BQ46" s="34"/>
      <c r="BR46" s="34"/>
      <c r="BS46" s="34"/>
    </row>
    <row r="47" spans="1:71" ht="29.25" customHeight="1" thickBo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9"/>
      <c r="AC47" s="39"/>
      <c r="AD47" s="39"/>
      <c r="AE47" s="39"/>
      <c r="AF47" s="39"/>
      <c r="AG47" s="31" t="s">
        <v>448</v>
      </c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4"/>
      <c r="BN47" s="34"/>
      <c r="BO47" s="34"/>
      <c r="BP47" s="34"/>
      <c r="BQ47" s="34"/>
      <c r="BR47" s="34"/>
      <c r="BS47" s="34"/>
    </row>
    <row r="48" spans="1:71" ht="29.25" customHeight="1" thickBo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9"/>
      <c r="AC48" s="39"/>
      <c r="AD48" s="39"/>
      <c r="AE48" s="39"/>
      <c r="AF48" s="39"/>
      <c r="AG48" s="31" t="s">
        <v>449</v>
      </c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4"/>
      <c r="BN48" s="34"/>
      <c r="BO48" s="34"/>
      <c r="BP48" s="34"/>
      <c r="BQ48" s="34"/>
      <c r="BR48" s="34"/>
      <c r="BS48" s="34"/>
    </row>
    <row r="49" spans="1:73" ht="29.25" customHeight="1" thickBo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9"/>
      <c r="AC49" s="39"/>
      <c r="AD49" s="39"/>
      <c r="AE49" s="39"/>
      <c r="AF49" s="39"/>
      <c r="AG49" s="31" t="s">
        <v>450</v>
      </c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4"/>
      <c r="BN49" s="34"/>
      <c r="BO49" s="34"/>
      <c r="BP49" s="34"/>
      <c r="BQ49" s="34"/>
      <c r="BR49" s="34"/>
      <c r="BS49" s="34"/>
    </row>
    <row r="50" spans="1:73" ht="29.25" customHeight="1" thickBo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9"/>
      <c r="AC50" s="39"/>
      <c r="AD50" s="39"/>
      <c r="AE50" s="39"/>
      <c r="AF50" s="39"/>
      <c r="AG50" s="31" t="s">
        <v>451</v>
      </c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4"/>
      <c r="BN50" s="34"/>
      <c r="BO50" s="34"/>
      <c r="BP50" s="34"/>
      <c r="BQ50" s="34"/>
      <c r="BR50" s="34"/>
      <c r="BS50" s="34"/>
    </row>
    <row r="51" spans="1:73" ht="29.25" customHeight="1" thickBo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9"/>
      <c r="AC51" s="39"/>
      <c r="AD51" s="39"/>
      <c r="AE51" s="39"/>
      <c r="AF51" s="39"/>
      <c r="AG51" s="31" t="s">
        <v>452</v>
      </c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4"/>
      <c r="BN51" s="34"/>
      <c r="BO51" s="34"/>
      <c r="BP51" s="34"/>
      <c r="BQ51" s="34"/>
      <c r="BR51" s="34"/>
      <c r="BS51" s="34"/>
    </row>
    <row r="52" spans="1:73" ht="29.25" customHeight="1" x14ac:dyDescent="0.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34"/>
      <c r="BN52" s="34"/>
      <c r="BO52" s="34"/>
      <c r="BP52" s="34"/>
      <c r="BQ52" s="34"/>
      <c r="BR52" s="34"/>
      <c r="BS52" s="34"/>
    </row>
    <row r="53" spans="1:73" ht="29.25" customHeight="1" x14ac:dyDescent="0.25">
      <c r="A53" s="34"/>
      <c r="B53" s="34"/>
      <c r="C53" s="34"/>
      <c r="D53" s="34"/>
      <c r="E53" s="34"/>
      <c r="F53" s="34"/>
      <c r="G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34"/>
      <c r="BN53" s="34"/>
      <c r="BO53" s="34"/>
      <c r="BP53" s="34"/>
      <c r="BQ53" s="34"/>
      <c r="BR53" s="34"/>
      <c r="BS53" s="34"/>
    </row>
    <row r="54" spans="1:73" ht="29.2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34"/>
      <c r="BN54" s="34"/>
      <c r="BO54" s="34"/>
      <c r="BP54" s="34"/>
      <c r="BQ54" s="34"/>
      <c r="BR54" s="34"/>
      <c r="BS54" s="34"/>
    </row>
    <row r="55" spans="1:73" ht="29.25" customHeight="1" x14ac:dyDescent="0.25">
      <c r="A55" s="34"/>
      <c r="B55" s="34"/>
      <c r="C55" s="34"/>
      <c r="D55" s="34"/>
      <c r="E55" s="34"/>
      <c r="G55" s="34"/>
      <c r="I55" s="34"/>
      <c r="J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34"/>
      <c r="BN55" s="34"/>
      <c r="BO55" s="34"/>
      <c r="BP55" s="34"/>
      <c r="BQ55" s="34"/>
      <c r="BR55" s="34"/>
      <c r="BS55" s="34"/>
    </row>
    <row r="56" spans="1:73" ht="29.25" customHeight="1" x14ac:dyDescent="0.25">
      <c r="A56" s="61" t="s">
        <v>453</v>
      </c>
      <c r="B56" s="34"/>
      <c r="C56" s="34" t="str">
        <f>TRIM(C$1)</f>
        <v>AGRICULTURA</v>
      </c>
      <c r="D56" s="34" t="str">
        <f t="shared" ref="D56:Y56" si="5">TRIM(D$1)</f>
        <v>BIENES NACIONALES</v>
      </c>
      <c r="E56" s="34" t="str">
        <f t="shared" si="5"/>
        <v>CONSEJO NACIONAL DE LA CULTURA Y LAS ARTES</v>
      </c>
      <c r="F56" s="34" t="str">
        <f t="shared" si="5"/>
        <v>DEFENSA NACIONAL</v>
      </c>
      <c r="G56" s="34" t="str">
        <f t="shared" si="5"/>
        <v>ECONOMÍA FOMENTO Y TURISMO</v>
      </c>
      <c r="H56" s="34" t="str">
        <f t="shared" si="5"/>
        <v>EDUCACIÓN</v>
      </c>
      <c r="I56" s="34" t="str">
        <f t="shared" si="5"/>
        <v>ENERGÍA</v>
      </c>
      <c r="J56" s="34" t="str">
        <f t="shared" si="5"/>
        <v>HACIENDA</v>
      </c>
      <c r="K56" s="34" t="str">
        <f t="shared" si="5"/>
        <v>INTERIOR Y SEGURIDAD PÚBLICA</v>
      </c>
      <c r="L56" s="34" t="str">
        <f t="shared" si="5"/>
        <v>JUSTICIA</v>
      </c>
      <c r="M56" s="34" t="str">
        <f t="shared" si="5"/>
        <v>MEDIO AMBIENTE</v>
      </c>
      <c r="N56" s="34" t="str">
        <f t="shared" si="5"/>
        <v>MINERÍA</v>
      </c>
      <c r="O56" s="34" t="str">
        <f t="shared" si="5"/>
        <v>OBRAS PÚBLICAS</v>
      </c>
      <c r="P56" s="34" t="str">
        <f t="shared" si="5"/>
        <v>DESARROLLO SOCIAL</v>
      </c>
      <c r="Q56" s="34" t="str">
        <f t="shared" si="5"/>
        <v>PRESIDENCIA DE LA REPÚBLICA</v>
      </c>
      <c r="R56" s="34" t="str">
        <f t="shared" si="5"/>
        <v>RELACIONES EXTERIORES</v>
      </c>
      <c r="S56" s="34" t="str">
        <f t="shared" si="5"/>
        <v>SALUD</v>
      </c>
      <c r="T56" s="34" t="str">
        <f t="shared" si="5"/>
        <v>SECRETARÍA GENERAL DE GOBIERNO</v>
      </c>
      <c r="U56" s="34" t="str">
        <f t="shared" si="5"/>
        <v>SECRETARÍA GENERAL DE LA PRESIDENCIA DE LA REPÚBLICA</v>
      </c>
      <c r="V56" s="34" t="str">
        <f t="shared" si="5"/>
        <v>SERVICIO NACIONAL DE LA MUJER</v>
      </c>
      <c r="W56" s="34" t="str">
        <f t="shared" si="5"/>
        <v>TRABAJO Y PREVISIÓN SOCIAL</v>
      </c>
      <c r="X56" s="34" t="str">
        <f t="shared" si="5"/>
        <v>TRANSPORTES Y TELECOMUNICACIONES</v>
      </c>
      <c r="Y56" s="34" t="str">
        <f t="shared" si="5"/>
        <v>VIVIENDA Y URBANISMO</v>
      </c>
      <c r="Z56" s="34" t="s">
        <v>58</v>
      </c>
      <c r="AA56" s="34" t="str">
        <f t="shared" ref="AA56:BU56" si="6">TRIM(AA$1)</f>
        <v>DIVISION</v>
      </c>
      <c r="AB56" s="34" t="str">
        <f t="shared" si="6"/>
        <v>AGUAS ANDINAS S.A.</v>
      </c>
      <c r="AC56" s="34" t="str">
        <f t="shared" si="6"/>
        <v>ASTILLEROS Y MAESTRANZAS DE LA ARMADA</v>
      </c>
      <c r="AD56" s="34" t="str">
        <f t="shared" si="6"/>
        <v>BANCO ESTADO DE CHILE</v>
      </c>
      <c r="AE56" s="34" t="str">
        <f t="shared" si="6"/>
        <v>CASA DE MONEDA</v>
      </c>
      <c r="AF56" s="34" t="str">
        <f t="shared" si="6"/>
        <v>COMERCIALIZADORA DE TRIGO</v>
      </c>
      <c r="AG56" s="34" t="str">
        <f t="shared" si="6"/>
        <v>CODELCO</v>
      </c>
      <c r="AH56" s="34" t="str">
        <f t="shared" si="6"/>
        <v>DESARROLLO DE TECNOLOGÍA Y SISTEMAS LIMITADA</v>
      </c>
      <c r="AI56" s="34" t="str">
        <f t="shared" si="6"/>
        <v>CONCESIONARIA DE SERVICIOS SANITARIOS</v>
      </c>
      <c r="AJ56" s="34" t="str">
        <f t="shared" si="6"/>
        <v>ABASTECIMIENTO DE ZONAS AISLADAS</v>
      </c>
      <c r="AK56" s="34" t="str">
        <f t="shared" si="6"/>
        <v>CORREOS DE CHILE</v>
      </c>
      <c r="AL56" s="34" t="str">
        <f t="shared" si="6"/>
        <v>FERROCARRILES DEL ESTADO</v>
      </c>
      <c r="AM56" s="34" t="str">
        <f t="shared" si="6"/>
        <v>SERVICIOS SANITARIOS LAGO PEÑUELAS</v>
      </c>
      <c r="AN56" s="34" t="str">
        <f t="shared" si="6"/>
        <v>METRO S.A</v>
      </c>
      <c r="AO56" s="34" t="str">
        <f t="shared" si="6"/>
        <v>EMPRESA NACIONAL DE MINERÍA</v>
      </c>
      <c r="AP56" s="34" t="str">
        <f t="shared" si="6"/>
        <v>EMPRESA NACIONAL DEL CARBÓN S.A</v>
      </c>
      <c r="AQ56" s="34" t="str">
        <f t="shared" si="6"/>
        <v>EMPRESA NACIONAL DEL PETRÓLEO</v>
      </c>
      <c r="AR56" s="34" t="str">
        <f t="shared" si="6"/>
        <v>LA NACIÓN S.A.</v>
      </c>
      <c r="AS56" s="34" t="str">
        <f t="shared" si="6"/>
        <v>PORTUARIA ANTOFAGASTA</v>
      </c>
      <c r="AT56" s="34" t="str">
        <f t="shared" si="6"/>
        <v>PORTUARIA ARICA</v>
      </c>
      <c r="AU56" s="34" t="str">
        <f t="shared" si="6"/>
        <v>PORTUARIA AUSTRAL</v>
      </c>
      <c r="AV56" s="34" t="str">
        <f t="shared" si="6"/>
        <v>PORTUARIA CHACABUCO</v>
      </c>
      <c r="AW56" s="34" t="str">
        <f t="shared" si="6"/>
        <v>PORTUARIA COQUIMBO</v>
      </c>
      <c r="AX56" s="34" t="str">
        <f t="shared" si="6"/>
        <v>PORTUARIA IQUIQUE</v>
      </c>
      <c r="AY56" s="34" t="str">
        <f t="shared" si="6"/>
        <v>PORTUARIA PUERTO MONTT</v>
      </c>
      <c r="AZ56" s="34" t="str">
        <f t="shared" si="6"/>
        <v>PORTUARIA SAN ANTONIO</v>
      </c>
      <c r="BA56" s="34" t="str">
        <f t="shared" si="6"/>
        <v>PORTUARIA TALCAHUANO-SAN VICENTE</v>
      </c>
      <c r="BB56" s="34" t="str">
        <f t="shared" si="6"/>
        <v>PORTUARIA VALPARAÍSO</v>
      </c>
      <c r="BC56" s="34" t="str">
        <f t="shared" si="6"/>
        <v>ESSAL S.A.</v>
      </c>
      <c r="BD56" s="34" t="str">
        <f t="shared" si="6"/>
        <v>ESSBÍO S.A.</v>
      </c>
      <c r="BE56" s="34" t="str">
        <f t="shared" si="6"/>
        <v>ESVAL S.A.</v>
      </c>
      <c r="BF56" s="34" t="str">
        <f t="shared" si="6"/>
        <v>FÁBRICA Y MAESTRANZAS DEL EJÉRCITO</v>
      </c>
      <c r="BG56" s="34" t="str">
        <f t="shared" si="6"/>
        <v>POLLA CHILENA DE BENEFICENCIA</v>
      </c>
      <c r="BH56" s="34" t="str">
        <f t="shared" si="6"/>
        <v>PUERTO MADERO IMPRESORES</v>
      </c>
      <c r="BI56" s="34" t="str">
        <f t="shared" si="6"/>
        <v>SOCIEDAD AGRÍCOLA SACOR</v>
      </c>
      <c r="BJ56" s="34" t="str">
        <f t="shared" si="6"/>
        <v>SOCIEDAD AGRÍCOLA Y SERVICIOS ISLA DE PASCUA LTDA</v>
      </c>
      <c r="BK56" s="34" t="str">
        <f t="shared" si="6"/>
        <v>TELEVISIÓN NACIONAL DE CHILE</v>
      </c>
      <c r="BL56" s="34" t="str">
        <f t="shared" si="6"/>
        <v>ZONA FRANCA DE IQUIQUE S.A</v>
      </c>
      <c r="BM56" s="34" t="str">
        <f t="shared" si="6"/>
        <v>REGION</v>
      </c>
      <c r="BN56" s="34" t="str">
        <f t="shared" si="6"/>
        <v/>
      </c>
      <c r="BO56" s="34" t="str">
        <f t="shared" si="6"/>
        <v/>
      </c>
      <c r="BP56" s="34" t="str">
        <f t="shared" si="6"/>
        <v/>
      </c>
      <c r="BQ56" s="34" t="str">
        <f t="shared" si="6"/>
        <v/>
      </c>
      <c r="BR56" s="34" t="str">
        <f t="shared" si="6"/>
        <v/>
      </c>
      <c r="BS56" s="34" t="str">
        <f t="shared" si="6"/>
        <v/>
      </c>
      <c r="BT56" s="34" t="str">
        <f t="shared" si="6"/>
        <v/>
      </c>
      <c r="BU56" s="34" t="str">
        <f t="shared" si="6"/>
        <v/>
      </c>
    </row>
    <row r="57" spans="1:73" ht="29.25" customHeight="1" thickBot="1" x14ac:dyDescent="0.3">
      <c r="A57" s="34"/>
      <c r="B57" s="34"/>
      <c r="C57" s="34"/>
      <c r="D57" s="34"/>
      <c r="E57" s="34"/>
      <c r="F57" s="34"/>
      <c r="G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34"/>
      <c r="BN57" s="34"/>
      <c r="BO57" s="34"/>
      <c r="BP57" s="34"/>
      <c r="BQ57" s="34"/>
      <c r="BR57" s="34"/>
      <c r="BS57" s="34"/>
    </row>
    <row r="58" spans="1:73" s="71" customFormat="1" ht="57" customHeight="1" thickBot="1" x14ac:dyDescent="0.3">
      <c r="A58" s="62" t="s">
        <v>454</v>
      </c>
      <c r="B58" s="63" t="s">
        <v>261</v>
      </c>
      <c r="C58" s="64" t="s">
        <v>385</v>
      </c>
      <c r="D58" s="65" t="s">
        <v>251</v>
      </c>
      <c r="E58" s="65" t="s">
        <v>267</v>
      </c>
      <c r="F58" s="65" t="s">
        <v>281</v>
      </c>
      <c r="G58" s="65" t="s">
        <v>295</v>
      </c>
      <c r="H58" s="66" t="s">
        <v>308</v>
      </c>
      <c r="I58" s="66" t="s">
        <v>318</v>
      </c>
      <c r="J58" s="66" t="s">
        <v>328</v>
      </c>
      <c r="K58" s="66" t="s">
        <v>335</v>
      </c>
      <c r="L58" s="65" t="s">
        <v>455</v>
      </c>
      <c r="M58" s="66" t="s">
        <v>456</v>
      </c>
      <c r="N58" s="66" t="s">
        <v>353</v>
      </c>
      <c r="O58" s="66" t="s">
        <v>358</v>
      </c>
      <c r="P58" s="66" t="s">
        <v>362</v>
      </c>
      <c r="Q58" s="66" t="s">
        <v>366</v>
      </c>
      <c r="R58" s="66" t="s">
        <v>370</v>
      </c>
      <c r="S58" s="66" t="s">
        <v>374</v>
      </c>
      <c r="T58" s="66" t="s">
        <v>378</v>
      </c>
      <c r="U58" s="66" t="s">
        <v>382</v>
      </c>
      <c r="V58" s="66" t="s">
        <v>386</v>
      </c>
      <c r="W58" s="65" t="s">
        <v>389</v>
      </c>
      <c r="X58" s="65" t="s">
        <v>392</v>
      </c>
      <c r="Y58" s="65" t="s">
        <v>395</v>
      </c>
      <c r="Z58" s="65"/>
      <c r="AA58" s="65" t="s">
        <v>398</v>
      </c>
      <c r="AB58" s="65" t="s">
        <v>401</v>
      </c>
      <c r="AC58" s="65" t="s">
        <v>404</v>
      </c>
      <c r="AD58" s="65" t="s">
        <v>407</v>
      </c>
      <c r="AE58" s="65" t="s">
        <v>410</v>
      </c>
      <c r="AF58" s="65" t="s">
        <v>413</v>
      </c>
      <c r="AG58" s="65" t="s">
        <v>416</v>
      </c>
      <c r="AH58" s="67" t="s">
        <v>422</v>
      </c>
      <c r="AI58" s="67" t="s">
        <v>303</v>
      </c>
      <c r="AJ58" s="63" t="s">
        <v>260</v>
      </c>
      <c r="AK58" s="63" t="s">
        <v>457</v>
      </c>
      <c r="AL58" s="63" t="s">
        <v>245</v>
      </c>
      <c r="AM58" s="63" t="s">
        <v>163</v>
      </c>
      <c r="AN58" s="63" t="s">
        <v>263</v>
      </c>
      <c r="AO58" s="63" t="s">
        <v>293</v>
      </c>
      <c r="AP58" s="63" t="s">
        <v>168</v>
      </c>
      <c r="AQ58" s="63" t="s">
        <v>317</v>
      </c>
      <c r="AR58" s="63" t="s">
        <v>250</v>
      </c>
      <c r="AS58" s="63" t="s">
        <v>458</v>
      </c>
      <c r="AT58" s="68" t="s">
        <v>369</v>
      </c>
      <c r="AU58" s="63" t="s">
        <v>459</v>
      </c>
      <c r="AV58" s="67" t="s">
        <v>460</v>
      </c>
      <c r="AW58" s="63" t="s">
        <v>461</v>
      </c>
      <c r="AX58" s="63" t="s">
        <v>99</v>
      </c>
      <c r="AY58" s="67" t="s">
        <v>138</v>
      </c>
      <c r="AZ58" s="67" t="s">
        <v>215</v>
      </c>
      <c r="BA58" s="67" t="s">
        <v>462</v>
      </c>
      <c r="BB58" s="67" t="s">
        <v>229</v>
      </c>
      <c r="BC58" s="67" t="s">
        <v>243</v>
      </c>
      <c r="BD58" s="67" t="s">
        <v>463</v>
      </c>
      <c r="BE58" s="67" t="s">
        <v>146</v>
      </c>
      <c r="BF58" s="67" t="s">
        <v>464</v>
      </c>
      <c r="BG58" s="67" t="s">
        <v>148</v>
      </c>
      <c r="BH58" s="68" t="s">
        <v>385</v>
      </c>
      <c r="BI58" s="23" t="s">
        <v>105</v>
      </c>
      <c r="BJ58" s="69"/>
      <c r="BK58" s="69"/>
      <c r="BL58" s="69"/>
      <c r="BM58" s="70"/>
      <c r="BN58" s="70"/>
      <c r="BO58" s="70"/>
      <c r="BP58" s="70"/>
      <c r="BQ58" s="70"/>
      <c r="BR58" s="70"/>
      <c r="BS58" s="70"/>
    </row>
    <row r="59" spans="1:73" ht="29.25" customHeight="1" x14ac:dyDescent="0.25">
      <c r="A59" s="38" t="s">
        <v>465</v>
      </c>
      <c r="B59" s="38" t="s">
        <v>466</v>
      </c>
      <c r="D59" s="72" t="s">
        <v>467</v>
      </c>
      <c r="E59" s="72" t="s">
        <v>467</v>
      </c>
      <c r="F59" s="72" t="s">
        <v>467</v>
      </c>
      <c r="G59" s="72" t="s">
        <v>467</v>
      </c>
      <c r="H59" s="72" t="s">
        <v>467</v>
      </c>
      <c r="I59" s="72" t="s">
        <v>467</v>
      </c>
      <c r="J59" s="72" t="s">
        <v>467</v>
      </c>
      <c r="K59" s="72" t="s">
        <v>467</v>
      </c>
      <c r="L59" s="72" t="s">
        <v>467</v>
      </c>
      <c r="M59" s="72" t="s">
        <v>467</v>
      </c>
      <c r="N59" s="72" t="s">
        <v>467</v>
      </c>
      <c r="O59" s="72" t="s">
        <v>467</v>
      </c>
      <c r="P59" s="72" t="s">
        <v>467</v>
      </c>
      <c r="Q59" s="72" t="s">
        <v>467</v>
      </c>
      <c r="R59" s="72" t="s">
        <v>467</v>
      </c>
      <c r="S59" s="72" t="s">
        <v>467</v>
      </c>
      <c r="T59" s="72" t="s">
        <v>467</v>
      </c>
      <c r="U59" s="72" t="s">
        <v>467</v>
      </c>
      <c r="V59" s="72" t="s">
        <v>467</v>
      </c>
      <c r="W59" s="72" t="s">
        <v>467</v>
      </c>
      <c r="X59" s="72" t="s">
        <v>467</v>
      </c>
      <c r="Y59" s="72" t="s">
        <v>467</v>
      </c>
      <c r="Z59" s="72"/>
      <c r="AA59" s="72" t="s">
        <v>467</v>
      </c>
      <c r="AB59" s="72" t="s">
        <v>467</v>
      </c>
      <c r="AC59" s="72" t="s">
        <v>467</v>
      </c>
      <c r="AD59" s="72" t="s">
        <v>467</v>
      </c>
      <c r="AE59" s="72" t="s">
        <v>467</v>
      </c>
      <c r="AF59" s="72" t="s">
        <v>467</v>
      </c>
      <c r="AG59" s="72" t="s">
        <v>467</v>
      </c>
      <c r="AH59" s="72" t="s">
        <v>422</v>
      </c>
      <c r="AI59" s="38" t="s">
        <v>303</v>
      </c>
      <c r="AJ59" s="38" t="s">
        <v>260</v>
      </c>
      <c r="AK59" s="38" t="s">
        <v>457</v>
      </c>
      <c r="AL59" s="38" t="s">
        <v>245</v>
      </c>
      <c r="AM59" s="38" t="s">
        <v>163</v>
      </c>
      <c r="AN59" s="38" t="s">
        <v>263</v>
      </c>
      <c r="AO59" s="38" t="s">
        <v>293</v>
      </c>
      <c r="AP59" s="38" t="s">
        <v>168</v>
      </c>
      <c r="AQ59" s="38" t="s">
        <v>317</v>
      </c>
      <c r="AR59" s="38" t="s">
        <v>250</v>
      </c>
      <c r="AS59" s="38" t="s">
        <v>458</v>
      </c>
      <c r="AT59" s="38" t="s">
        <v>369</v>
      </c>
      <c r="AU59" s="38" t="s">
        <v>459</v>
      </c>
      <c r="AV59" s="38" t="s">
        <v>460</v>
      </c>
      <c r="AW59" s="38" t="s">
        <v>461</v>
      </c>
      <c r="AX59" s="60" t="s">
        <v>99</v>
      </c>
      <c r="AY59" s="60" t="s">
        <v>138</v>
      </c>
      <c r="AZ59" s="60" t="s">
        <v>215</v>
      </c>
      <c r="BA59" s="60" t="s">
        <v>462</v>
      </c>
      <c r="BB59" s="73" t="s">
        <v>468</v>
      </c>
      <c r="BC59" s="60" t="s">
        <v>469</v>
      </c>
      <c r="BD59" s="60" t="s">
        <v>470</v>
      </c>
      <c r="BE59" s="38" t="s">
        <v>146</v>
      </c>
      <c r="BF59" s="38" t="s">
        <v>233</v>
      </c>
      <c r="BG59" s="60" t="s">
        <v>148</v>
      </c>
      <c r="BH59" s="38" t="s">
        <v>471</v>
      </c>
      <c r="BI59" s="72" t="s">
        <v>467</v>
      </c>
      <c r="BJ59" s="60"/>
      <c r="BK59" s="60"/>
      <c r="BL59" s="60"/>
      <c r="BM59" s="34"/>
      <c r="BN59" s="34"/>
      <c r="BO59" s="34"/>
      <c r="BP59" s="34"/>
      <c r="BQ59" s="34"/>
      <c r="BR59" s="34"/>
      <c r="BS59" s="34"/>
    </row>
    <row r="60" spans="1:73" ht="29.25" customHeight="1" x14ac:dyDescent="0.25">
      <c r="A60" s="38" t="s">
        <v>472</v>
      </c>
      <c r="B60" s="38" t="s">
        <v>473</v>
      </c>
      <c r="D60" s="72" t="s">
        <v>474</v>
      </c>
      <c r="E60" s="72" t="s">
        <v>475</v>
      </c>
      <c r="F60" s="72" t="s">
        <v>476</v>
      </c>
      <c r="G60" s="72" t="s">
        <v>477</v>
      </c>
      <c r="H60" s="72" t="s">
        <v>478</v>
      </c>
      <c r="I60" s="72" t="s">
        <v>479</v>
      </c>
      <c r="J60" s="72" t="s">
        <v>480</v>
      </c>
      <c r="K60" s="72" t="s">
        <v>481</v>
      </c>
      <c r="L60" s="72" t="s">
        <v>482</v>
      </c>
      <c r="M60" s="72" t="s">
        <v>483</v>
      </c>
      <c r="N60" s="72" t="s">
        <v>484</v>
      </c>
      <c r="O60" s="72" t="s">
        <v>485</v>
      </c>
      <c r="P60" s="72" t="s">
        <v>486</v>
      </c>
      <c r="Q60" s="72" t="s">
        <v>487</v>
      </c>
      <c r="R60" s="72" t="s">
        <v>488</v>
      </c>
      <c r="S60" s="72" t="s">
        <v>489</v>
      </c>
      <c r="T60" s="72" t="s">
        <v>490</v>
      </c>
      <c r="U60" s="74" t="s">
        <v>491</v>
      </c>
      <c r="V60" s="72" t="s">
        <v>492</v>
      </c>
      <c r="W60" s="72" t="s">
        <v>493</v>
      </c>
      <c r="X60" s="72" t="s">
        <v>494</v>
      </c>
      <c r="Y60" s="72" t="s">
        <v>495</v>
      </c>
      <c r="Z60" s="72"/>
      <c r="AA60" s="72" t="s">
        <v>496</v>
      </c>
      <c r="AB60" s="72" t="s">
        <v>497</v>
      </c>
      <c r="AC60" s="72" t="s">
        <v>498</v>
      </c>
      <c r="AD60" s="72" t="s">
        <v>499</v>
      </c>
      <c r="AE60" s="72" t="s">
        <v>500</v>
      </c>
      <c r="AF60" s="72" t="s">
        <v>501</v>
      </c>
      <c r="AG60" s="72" t="s">
        <v>502</v>
      </c>
      <c r="AH60" s="72" t="s">
        <v>503</v>
      </c>
      <c r="AI60" s="38" t="s">
        <v>504</v>
      </c>
      <c r="AJ60" s="38" t="s">
        <v>505</v>
      </c>
      <c r="AK60" s="38" t="s">
        <v>506</v>
      </c>
      <c r="AL60" s="38" t="s">
        <v>507</v>
      </c>
      <c r="AM60" s="38" t="s">
        <v>508</v>
      </c>
      <c r="AN60" s="38" t="s">
        <v>509</v>
      </c>
      <c r="AO60" s="38" t="s">
        <v>510</v>
      </c>
      <c r="AP60" s="38" t="s">
        <v>511</v>
      </c>
      <c r="AQ60" s="38" t="s">
        <v>512</v>
      </c>
      <c r="AR60" s="38" t="s">
        <v>513</v>
      </c>
      <c r="AT60" s="75" t="s">
        <v>514</v>
      </c>
      <c r="AU60" s="38" t="s">
        <v>515</v>
      </c>
      <c r="AV60" s="38" t="s">
        <v>516</v>
      </c>
      <c r="AW60" s="38" t="s">
        <v>517</v>
      </c>
      <c r="AX60" s="60" t="s">
        <v>518</v>
      </c>
      <c r="AY60" s="60" t="s">
        <v>519</v>
      </c>
      <c r="BA60" s="60"/>
      <c r="BB60" s="73" t="s">
        <v>520</v>
      </c>
      <c r="BC60" s="60" t="s">
        <v>243</v>
      </c>
      <c r="BE60" s="38"/>
      <c r="BG60" s="60" t="s">
        <v>521</v>
      </c>
      <c r="BH60" s="38" t="s">
        <v>522</v>
      </c>
      <c r="BI60" s="60" t="s">
        <v>523</v>
      </c>
      <c r="BJ60" s="60"/>
      <c r="BK60" s="60"/>
      <c r="BL60" s="60"/>
      <c r="BM60" s="60"/>
      <c r="BN60" s="34"/>
      <c r="BO60" s="34"/>
      <c r="BP60" s="34"/>
      <c r="BQ60" s="34"/>
      <c r="BR60" s="34"/>
      <c r="BS60" s="34"/>
      <c r="BT60" s="34"/>
    </row>
    <row r="61" spans="1:73" ht="29.25" customHeight="1" x14ac:dyDescent="0.25">
      <c r="A61" s="38" t="s">
        <v>524</v>
      </c>
      <c r="B61" s="38" t="s">
        <v>525</v>
      </c>
      <c r="D61" s="72" t="s">
        <v>526</v>
      </c>
      <c r="E61" s="72" t="s">
        <v>527</v>
      </c>
      <c r="F61" s="72" t="s">
        <v>528</v>
      </c>
      <c r="G61" s="72" t="s">
        <v>529</v>
      </c>
      <c r="H61" s="72" t="s">
        <v>530</v>
      </c>
      <c r="I61" s="38"/>
      <c r="J61" s="72" t="s">
        <v>531</v>
      </c>
      <c r="K61" s="72" t="s">
        <v>532</v>
      </c>
      <c r="L61" s="72" t="s">
        <v>533</v>
      </c>
      <c r="M61" s="72" t="s">
        <v>534</v>
      </c>
      <c r="N61" s="72" t="s">
        <v>535</v>
      </c>
      <c r="O61" s="72" t="s">
        <v>536</v>
      </c>
      <c r="P61" s="72" t="s">
        <v>537</v>
      </c>
      <c r="Q61" s="61" t="s">
        <v>538</v>
      </c>
      <c r="R61" s="72" t="s">
        <v>539</v>
      </c>
      <c r="S61" s="72" t="s">
        <v>540</v>
      </c>
      <c r="T61" s="72" t="s">
        <v>541</v>
      </c>
      <c r="U61" s="72" t="s">
        <v>542</v>
      </c>
      <c r="V61" s="72" t="s">
        <v>543</v>
      </c>
      <c r="W61" s="72" t="s">
        <v>544</v>
      </c>
      <c r="X61" s="72" t="s">
        <v>545</v>
      </c>
      <c r="Y61" s="72" t="s">
        <v>546</v>
      </c>
      <c r="Z61" s="72"/>
      <c r="AA61" s="72" t="s">
        <v>547</v>
      </c>
      <c r="AB61" s="72" t="s">
        <v>548</v>
      </c>
      <c r="AC61" s="72" t="s">
        <v>549</v>
      </c>
      <c r="AD61" s="72" t="s">
        <v>550</v>
      </c>
      <c r="AE61" s="72" t="s">
        <v>551</v>
      </c>
      <c r="AF61" s="72" t="s">
        <v>552</v>
      </c>
      <c r="AG61" s="72" t="s">
        <v>553</v>
      </c>
      <c r="AH61" s="72" t="s">
        <v>554</v>
      </c>
      <c r="AI61" s="38" t="s">
        <v>555</v>
      </c>
      <c r="AJ61" s="38" t="s">
        <v>556</v>
      </c>
      <c r="AK61" s="38" t="s">
        <v>557</v>
      </c>
      <c r="AL61" s="38" t="s">
        <v>558</v>
      </c>
      <c r="AM61" s="38" t="s">
        <v>559</v>
      </c>
      <c r="AN61" s="38" t="s">
        <v>560</v>
      </c>
      <c r="AO61" s="38" t="s">
        <v>561</v>
      </c>
      <c r="AP61" s="38" t="s">
        <v>562</v>
      </c>
      <c r="AQ61" s="38" t="s">
        <v>563</v>
      </c>
      <c r="AR61" s="38" t="s">
        <v>564</v>
      </c>
      <c r="AT61" s="38"/>
      <c r="AU61" s="38" t="s">
        <v>565</v>
      </c>
      <c r="AV61" s="38" t="s">
        <v>566</v>
      </c>
      <c r="AW61" s="38" t="s">
        <v>567</v>
      </c>
      <c r="AX61" s="60" t="s">
        <v>568</v>
      </c>
      <c r="AY61" s="60" t="s">
        <v>569</v>
      </c>
      <c r="BA61" s="60"/>
      <c r="BB61" s="60"/>
      <c r="BD61" s="60"/>
      <c r="BE61" s="38"/>
      <c r="BG61" s="60" t="s">
        <v>570</v>
      </c>
      <c r="BH61" s="38" t="s">
        <v>571</v>
      </c>
      <c r="BI61" s="60"/>
      <c r="BJ61" s="60"/>
      <c r="BK61" s="60"/>
      <c r="BL61" s="60"/>
      <c r="BM61" s="60"/>
      <c r="BN61" s="34"/>
      <c r="BO61" s="34"/>
      <c r="BP61" s="34"/>
      <c r="BQ61" s="34"/>
      <c r="BR61" s="34"/>
      <c r="BS61" s="34"/>
      <c r="BT61" s="34"/>
    </row>
    <row r="62" spans="1:73" ht="29.25" customHeight="1" x14ac:dyDescent="0.25">
      <c r="A62" s="38" t="s">
        <v>572</v>
      </c>
      <c r="B62" s="38" t="s">
        <v>573</v>
      </c>
      <c r="D62" s="72" t="s">
        <v>574</v>
      </c>
      <c r="E62" s="72" t="s">
        <v>575</v>
      </c>
      <c r="F62" s="72" t="s">
        <v>576</v>
      </c>
      <c r="G62" s="72" t="s">
        <v>577</v>
      </c>
      <c r="H62" s="72" t="s">
        <v>578</v>
      </c>
      <c r="I62" s="38"/>
      <c r="J62" s="72" t="s">
        <v>579</v>
      </c>
      <c r="K62" s="72" t="s">
        <v>580</v>
      </c>
      <c r="L62" s="72" t="s">
        <v>581</v>
      </c>
      <c r="M62" s="72" t="s">
        <v>582</v>
      </c>
      <c r="N62" s="72" t="s">
        <v>583</v>
      </c>
      <c r="O62" s="72" t="s">
        <v>584</v>
      </c>
      <c r="P62" s="72" t="s">
        <v>585</v>
      </c>
      <c r="Q62" s="34"/>
      <c r="R62" s="72" t="s">
        <v>586</v>
      </c>
      <c r="S62" s="72" t="s">
        <v>587</v>
      </c>
      <c r="T62" s="72" t="s">
        <v>588</v>
      </c>
      <c r="U62" s="72" t="s">
        <v>589</v>
      </c>
      <c r="V62" s="72" t="s">
        <v>590</v>
      </c>
      <c r="W62" s="72" t="s">
        <v>591</v>
      </c>
      <c r="X62" s="72" t="s">
        <v>592</v>
      </c>
      <c r="Y62" s="72" t="s">
        <v>593</v>
      </c>
      <c r="Z62" s="72"/>
      <c r="AA62" s="61" t="s">
        <v>594</v>
      </c>
      <c r="AB62" s="72" t="s">
        <v>595</v>
      </c>
      <c r="AC62" s="72" t="s">
        <v>596</v>
      </c>
      <c r="AD62" s="72" t="s">
        <v>597</v>
      </c>
      <c r="AE62" s="72" t="s">
        <v>598</v>
      </c>
      <c r="AF62" s="72" t="s">
        <v>599</v>
      </c>
      <c r="AG62" s="72" t="s">
        <v>600</v>
      </c>
      <c r="AH62" s="72" t="s">
        <v>601</v>
      </c>
      <c r="AI62" s="38" t="s">
        <v>602</v>
      </c>
      <c r="AJ62" s="60" t="s">
        <v>603</v>
      </c>
      <c r="AK62" s="38" t="s">
        <v>604</v>
      </c>
      <c r="AL62" s="38" t="s">
        <v>605</v>
      </c>
      <c r="AM62" s="38" t="s">
        <v>606</v>
      </c>
      <c r="AN62" s="38" t="s">
        <v>607</v>
      </c>
      <c r="AO62" s="38" t="s">
        <v>608</v>
      </c>
      <c r="AP62" s="38" t="s">
        <v>609</v>
      </c>
      <c r="AQ62" s="38" t="s">
        <v>610</v>
      </c>
      <c r="AR62" s="38" t="s">
        <v>611</v>
      </c>
      <c r="AT62" s="38"/>
      <c r="AU62" s="38" t="s">
        <v>612</v>
      </c>
      <c r="AV62" s="38" t="s">
        <v>613</v>
      </c>
      <c r="AW62" s="38" t="s">
        <v>614</v>
      </c>
      <c r="AX62" s="60" t="s">
        <v>615</v>
      </c>
      <c r="AY62" s="60" t="s">
        <v>616</v>
      </c>
      <c r="BA62" s="60"/>
      <c r="BB62" s="60"/>
      <c r="BD62" s="60"/>
      <c r="BE62" s="38"/>
      <c r="BG62" s="60" t="s">
        <v>617</v>
      </c>
      <c r="BH62" s="38" t="s">
        <v>618</v>
      </c>
      <c r="BI62" s="60"/>
      <c r="BJ62" s="60"/>
      <c r="BK62" s="60"/>
      <c r="BL62" s="60"/>
      <c r="BM62" s="60"/>
      <c r="BN62" s="34"/>
      <c r="BO62" s="34"/>
      <c r="BP62" s="34"/>
      <c r="BQ62" s="34"/>
      <c r="BR62" s="34"/>
      <c r="BS62" s="34"/>
      <c r="BT62" s="34"/>
    </row>
    <row r="63" spans="1:73" ht="29.25" customHeight="1" x14ac:dyDescent="0.25">
      <c r="A63" s="38" t="s">
        <v>619</v>
      </c>
      <c r="B63" s="38" t="s">
        <v>620</v>
      </c>
      <c r="D63" s="72" t="s">
        <v>621</v>
      </c>
      <c r="E63" s="72" t="s">
        <v>622</v>
      </c>
      <c r="F63" s="72" t="s">
        <v>623</v>
      </c>
      <c r="G63" s="72" t="s">
        <v>624</v>
      </c>
      <c r="H63" s="72" t="s">
        <v>625</v>
      </c>
      <c r="I63" s="38"/>
      <c r="J63" s="72" t="s">
        <v>626</v>
      </c>
      <c r="K63" s="72" t="s">
        <v>627</v>
      </c>
      <c r="L63" s="72" t="s">
        <v>628</v>
      </c>
      <c r="M63" s="72" t="s">
        <v>629</v>
      </c>
      <c r="N63" s="72" t="s">
        <v>630</v>
      </c>
      <c r="O63" s="72" t="s">
        <v>631</v>
      </c>
      <c r="P63" s="72" t="s">
        <v>632</v>
      </c>
      <c r="Q63" s="34"/>
      <c r="R63" s="72"/>
      <c r="S63" s="34" t="s">
        <v>633</v>
      </c>
      <c r="T63" s="72" t="s">
        <v>634</v>
      </c>
      <c r="U63" s="72" t="s">
        <v>635</v>
      </c>
      <c r="V63" s="72" t="s">
        <v>636</v>
      </c>
      <c r="W63" s="72" t="s">
        <v>637</v>
      </c>
      <c r="X63" s="72" t="s">
        <v>638</v>
      </c>
      <c r="Y63" s="17" t="s">
        <v>639</v>
      </c>
      <c r="Z63" s="72"/>
      <c r="AA63" s="61" t="s">
        <v>640</v>
      </c>
      <c r="AB63" s="72" t="s">
        <v>641</v>
      </c>
      <c r="AC63" s="72" t="s">
        <v>642</v>
      </c>
      <c r="AD63" s="38" t="s">
        <v>643</v>
      </c>
      <c r="AE63" s="72" t="s">
        <v>644</v>
      </c>
      <c r="AF63" s="72" t="s">
        <v>645</v>
      </c>
      <c r="AG63" s="72" t="s">
        <v>646</v>
      </c>
      <c r="AH63" s="72" t="s">
        <v>647</v>
      </c>
      <c r="AI63" s="38" t="s">
        <v>648</v>
      </c>
      <c r="AK63" s="38" t="s">
        <v>649</v>
      </c>
      <c r="AL63" s="38" t="s">
        <v>650</v>
      </c>
      <c r="AM63" s="38" t="s">
        <v>651</v>
      </c>
      <c r="AN63" s="38" t="s">
        <v>652</v>
      </c>
      <c r="AO63" s="38" t="s">
        <v>653</v>
      </c>
      <c r="AP63" s="38" t="s">
        <v>654</v>
      </c>
      <c r="AQ63" s="38" t="s">
        <v>655</v>
      </c>
      <c r="AR63" s="38" t="s">
        <v>656</v>
      </c>
      <c r="AT63" s="38"/>
      <c r="AU63" s="38" t="s">
        <v>657</v>
      </c>
      <c r="AV63" s="38" t="s">
        <v>658</v>
      </c>
      <c r="AW63" s="38" t="s">
        <v>659</v>
      </c>
      <c r="AX63" s="60" t="s">
        <v>660</v>
      </c>
      <c r="AY63" s="60" t="s">
        <v>661</v>
      </c>
      <c r="BA63" s="60"/>
      <c r="BB63" s="60"/>
      <c r="BD63" s="60"/>
      <c r="BE63" s="38"/>
      <c r="BG63" s="60" t="s">
        <v>662</v>
      </c>
      <c r="BH63" s="38" t="s">
        <v>663</v>
      </c>
      <c r="BI63" s="60"/>
      <c r="BJ63" s="60"/>
      <c r="BK63" s="60"/>
      <c r="BL63" s="60"/>
      <c r="BM63" s="60"/>
      <c r="BN63" s="34"/>
      <c r="BO63" s="34"/>
      <c r="BP63" s="34"/>
      <c r="BQ63" s="34"/>
      <c r="BR63" s="34"/>
      <c r="BS63" s="34"/>
      <c r="BT63" s="34"/>
    </row>
    <row r="64" spans="1:73" ht="29.25" customHeight="1" x14ac:dyDescent="0.25">
      <c r="A64" s="38" t="s">
        <v>664</v>
      </c>
      <c r="B64" s="38" t="s">
        <v>665</v>
      </c>
      <c r="D64" s="61" t="s">
        <v>666</v>
      </c>
      <c r="E64" s="61" t="s">
        <v>667</v>
      </c>
      <c r="F64" s="72" t="s">
        <v>668</v>
      </c>
      <c r="G64" s="72" t="s">
        <v>669</v>
      </c>
      <c r="H64" s="72" t="s">
        <v>670</v>
      </c>
      <c r="I64" s="38"/>
      <c r="J64" s="72" t="s">
        <v>671</v>
      </c>
      <c r="K64" s="72" t="s">
        <v>672</v>
      </c>
      <c r="L64" s="72" t="s">
        <v>673</v>
      </c>
      <c r="M64" s="72" t="s">
        <v>674</v>
      </c>
      <c r="N64" s="61" t="s">
        <v>675</v>
      </c>
      <c r="O64" s="72" t="s">
        <v>676</v>
      </c>
      <c r="P64" s="72" t="s">
        <v>677</v>
      </c>
      <c r="Q64" s="34"/>
      <c r="R64" s="72"/>
      <c r="S64" s="34" t="s">
        <v>678</v>
      </c>
      <c r="T64" s="72"/>
      <c r="U64" s="72" t="s">
        <v>679</v>
      </c>
      <c r="V64" s="61" t="s">
        <v>680</v>
      </c>
      <c r="W64" s="72" t="s">
        <v>681</v>
      </c>
      <c r="X64" s="72" t="s">
        <v>682</v>
      </c>
      <c r="Z64" s="72"/>
      <c r="AA64" s="61" t="s">
        <v>683</v>
      </c>
      <c r="AB64" s="72" t="s">
        <v>684</v>
      </c>
      <c r="AC64" s="72" t="s">
        <v>685</v>
      </c>
      <c r="AD64" s="38"/>
      <c r="AE64" s="72" t="s">
        <v>686</v>
      </c>
      <c r="AF64" s="72" t="s">
        <v>687</v>
      </c>
      <c r="AG64" s="72" t="s">
        <v>688</v>
      </c>
      <c r="AH64" s="72" t="s">
        <v>689</v>
      </c>
      <c r="AI64" s="38" t="s">
        <v>690</v>
      </c>
      <c r="AJ64" s="60"/>
      <c r="AK64" s="38" t="s">
        <v>691</v>
      </c>
      <c r="AL64" s="38" t="s">
        <v>692</v>
      </c>
      <c r="AM64" s="38" t="s">
        <v>693</v>
      </c>
      <c r="AN64" s="38" t="s">
        <v>694</v>
      </c>
      <c r="AO64" s="38" t="s">
        <v>695</v>
      </c>
      <c r="AP64" s="38" t="s">
        <v>696</v>
      </c>
      <c r="AQ64" s="38" t="s">
        <v>697</v>
      </c>
      <c r="AR64" s="38" t="s">
        <v>698</v>
      </c>
      <c r="AT64" s="38"/>
      <c r="AU64" s="38" t="s">
        <v>699</v>
      </c>
      <c r="AV64" s="38" t="s">
        <v>700</v>
      </c>
      <c r="AW64" s="38" t="s">
        <v>701</v>
      </c>
      <c r="AX64" s="60" t="s">
        <v>702</v>
      </c>
      <c r="AY64" s="60" t="s">
        <v>703</v>
      </c>
      <c r="AZ64" s="60"/>
      <c r="BA64" s="60"/>
      <c r="BC64" s="60"/>
      <c r="BD64" s="60"/>
      <c r="BE64" s="38"/>
      <c r="BF64" s="60"/>
      <c r="BG64" s="60" t="s">
        <v>704</v>
      </c>
      <c r="BH64" s="38" t="s">
        <v>705</v>
      </c>
      <c r="BI64" s="60"/>
      <c r="BJ64" s="60"/>
      <c r="BK64" s="60"/>
      <c r="BL64" s="60"/>
      <c r="BM64" s="34"/>
      <c r="BN64" s="34"/>
      <c r="BO64" s="34"/>
      <c r="BP64" s="34"/>
      <c r="BQ64" s="34"/>
      <c r="BR64" s="34"/>
      <c r="BS64" s="34"/>
    </row>
    <row r="65" spans="1:71" ht="29.25" customHeight="1" x14ac:dyDescent="0.25">
      <c r="A65" s="38" t="s">
        <v>706</v>
      </c>
      <c r="B65" s="38" t="s">
        <v>707</v>
      </c>
      <c r="D65" s="61" t="s">
        <v>708</v>
      </c>
      <c r="E65" s="34" t="s">
        <v>709</v>
      </c>
      <c r="F65" s="72" t="s">
        <v>710</v>
      </c>
      <c r="G65" s="72" t="s">
        <v>711</v>
      </c>
      <c r="H65" s="38"/>
      <c r="I65" s="38"/>
      <c r="J65" s="34"/>
      <c r="K65" s="72" t="s">
        <v>712</v>
      </c>
      <c r="L65" s="72" t="s">
        <v>713</v>
      </c>
      <c r="M65" s="72" t="s">
        <v>714</v>
      </c>
      <c r="N65" s="34"/>
      <c r="O65" s="72" t="s">
        <v>715</v>
      </c>
      <c r="P65" s="72" t="s">
        <v>716</v>
      </c>
      <c r="Q65" s="34"/>
      <c r="R65" s="72"/>
      <c r="S65" s="34" t="s">
        <v>717</v>
      </c>
      <c r="T65" s="72"/>
      <c r="U65" s="38"/>
      <c r="V65" s="61" t="s">
        <v>718</v>
      </c>
      <c r="W65" s="72" t="s">
        <v>719</v>
      </c>
      <c r="X65" s="72" t="s">
        <v>720</v>
      </c>
      <c r="Z65" s="38"/>
      <c r="AA65" s="61" t="s">
        <v>721</v>
      </c>
      <c r="AB65" s="72" t="s">
        <v>722</v>
      </c>
      <c r="AC65" s="72" t="s">
        <v>723</v>
      </c>
      <c r="AD65" s="38"/>
      <c r="AE65" s="72" t="s">
        <v>724</v>
      </c>
      <c r="AF65" s="38"/>
      <c r="AG65" s="72" t="s">
        <v>725</v>
      </c>
      <c r="AH65" s="72" t="s">
        <v>726</v>
      </c>
      <c r="AI65" s="38" t="s">
        <v>727</v>
      </c>
      <c r="AJ65" s="60"/>
      <c r="AK65" s="38" t="s">
        <v>728</v>
      </c>
      <c r="AL65" s="38" t="s">
        <v>729</v>
      </c>
      <c r="AM65" s="38" t="s">
        <v>730</v>
      </c>
      <c r="AN65" s="38" t="s">
        <v>731</v>
      </c>
      <c r="AO65" s="38" t="s">
        <v>732</v>
      </c>
      <c r="AP65" s="38" t="s">
        <v>733</v>
      </c>
      <c r="AQ65" s="38" t="s">
        <v>734</v>
      </c>
      <c r="AR65" s="38" t="s">
        <v>735</v>
      </c>
      <c r="AT65" s="38"/>
      <c r="AU65" s="38" t="s">
        <v>736</v>
      </c>
      <c r="AV65" s="38" t="s">
        <v>737</v>
      </c>
      <c r="AW65" s="38" t="s">
        <v>738</v>
      </c>
      <c r="AX65" s="60" t="s">
        <v>739</v>
      </c>
      <c r="AY65" s="60" t="s">
        <v>740</v>
      </c>
      <c r="AZ65" s="60"/>
      <c r="BA65" s="60"/>
      <c r="BC65" s="60"/>
      <c r="BD65" s="60"/>
      <c r="BE65" s="38"/>
      <c r="BF65" s="60"/>
      <c r="BG65" s="60" t="s">
        <v>741</v>
      </c>
      <c r="BH65" s="38" t="s">
        <v>742</v>
      </c>
      <c r="BI65" s="60"/>
      <c r="BJ65" s="60"/>
      <c r="BK65" s="60"/>
      <c r="BL65" s="60"/>
      <c r="BM65" s="34"/>
      <c r="BN65" s="34"/>
      <c r="BO65" s="34"/>
      <c r="BP65" s="34"/>
      <c r="BQ65" s="34"/>
      <c r="BR65" s="34"/>
      <c r="BS65" s="34"/>
    </row>
    <row r="66" spans="1:71" ht="29.25" customHeight="1" x14ac:dyDescent="0.25">
      <c r="A66" s="34"/>
      <c r="B66" s="38" t="s">
        <v>743</v>
      </c>
      <c r="D66" s="61" t="s">
        <v>744</v>
      </c>
      <c r="E66" s="34"/>
      <c r="F66" s="72" t="s">
        <v>745</v>
      </c>
      <c r="G66" s="61" t="s">
        <v>746</v>
      </c>
      <c r="H66" s="38"/>
      <c r="I66" s="38"/>
      <c r="J66" s="34"/>
      <c r="K66" s="72" t="s">
        <v>747</v>
      </c>
      <c r="L66" s="72" t="s">
        <v>748</v>
      </c>
      <c r="M66" s="61" t="s">
        <v>749</v>
      </c>
      <c r="N66" s="34"/>
      <c r="O66" s="72" t="s">
        <v>750</v>
      </c>
      <c r="P66" s="72" t="s">
        <v>751</v>
      </c>
      <c r="Q66" s="34"/>
      <c r="R66" s="72"/>
      <c r="S66" s="34" t="s">
        <v>752</v>
      </c>
      <c r="T66" s="72"/>
      <c r="U66" s="38"/>
      <c r="V66" s="61" t="s">
        <v>753</v>
      </c>
      <c r="W66" s="72" t="s">
        <v>754</v>
      </c>
      <c r="X66" s="72"/>
      <c r="Y66" s="34"/>
      <c r="Z66" s="34"/>
      <c r="AA66" s="61" t="s">
        <v>755</v>
      </c>
      <c r="AB66" s="38"/>
      <c r="AC66" s="72" t="s">
        <v>756</v>
      </c>
      <c r="AD66" s="38"/>
      <c r="AE66" s="72" t="s">
        <v>757</v>
      </c>
      <c r="AF66" s="34"/>
      <c r="AG66" s="72" t="s">
        <v>758</v>
      </c>
      <c r="AH66" s="72" t="s">
        <v>759</v>
      </c>
      <c r="AI66" s="38" t="s">
        <v>760</v>
      </c>
      <c r="AJ66" s="60"/>
      <c r="AK66" s="38" t="s">
        <v>761</v>
      </c>
      <c r="AL66" s="38" t="s">
        <v>762</v>
      </c>
      <c r="AM66" s="38" t="s">
        <v>763</v>
      </c>
      <c r="AN66" s="38" t="s">
        <v>764</v>
      </c>
      <c r="AO66" s="38" t="s">
        <v>765</v>
      </c>
      <c r="AP66" s="38" t="s">
        <v>766</v>
      </c>
      <c r="AQ66" s="38" t="s">
        <v>767</v>
      </c>
      <c r="AR66" s="38" t="s">
        <v>768</v>
      </c>
      <c r="AT66" s="38"/>
      <c r="AU66" s="38" t="s">
        <v>769</v>
      </c>
      <c r="AV66" s="38" t="s">
        <v>770</v>
      </c>
      <c r="AW66" s="38" t="s">
        <v>771</v>
      </c>
      <c r="AX66" s="60" t="s">
        <v>772</v>
      </c>
      <c r="AY66" s="60" t="s">
        <v>773</v>
      </c>
      <c r="AZ66" s="60"/>
      <c r="BA66" s="60"/>
      <c r="BC66" s="60"/>
      <c r="BD66" s="60"/>
      <c r="BE66" s="38"/>
      <c r="BF66" s="60"/>
      <c r="BG66" s="60" t="s">
        <v>774</v>
      </c>
      <c r="BH66" s="38" t="s">
        <v>775</v>
      </c>
      <c r="BI66" s="60"/>
      <c r="BJ66" s="60"/>
      <c r="BK66" s="60"/>
      <c r="BL66" s="60"/>
      <c r="BM66" s="34"/>
      <c r="BN66" s="34"/>
      <c r="BO66" s="34"/>
      <c r="BP66" s="34"/>
      <c r="BQ66" s="34"/>
      <c r="BR66" s="34"/>
      <c r="BS66" s="34"/>
    </row>
    <row r="67" spans="1:71" ht="29.25" customHeight="1" x14ac:dyDescent="0.25">
      <c r="A67" s="34"/>
      <c r="B67" s="38" t="s">
        <v>776</v>
      </c>
      <c r="D67" s="61" t="s">
        <v>777</v>
      </c>
      <c r="E67" s="34"/>
      <c r="F67" s="72"/>
      <c r="G67" s="61" t="s">
        <v>778</v>
      </c>
      <c r="H67" s="38"/>
      <c r="I67" s="38"/>
      <c r="J67" s="34"/>
      <c r="K67" s="61" t="s">
        <v>779</v>
      </c>
      <c r="L67" s="72" t="s">
        <v>780</v>
      </c>
      <c r="M67" s="34"/>
      <c r="N67" s="34"/>
      <c r="O67" s="61" t="s">
        <v>781</v>
      </c>
      <c r="P67" s="72" t="s">
        <v>782</v>
      </c>
      <c r="Q67" s="34"/>
      <c r="R67" s="34"/>
      <c r="S67" s="34" t="s">
        <v>783</v>
      </c>
      <c r="T67" s="72"/>
      <c r="U67" s="38"/>
      <c r="V67" s="61" t="s">
        <v>784</v>
      </c>
      <c r="W67" s="61" t="s">
        <v>785</v>
      </c>
      <c r="X67" s="38"/>
      <c r="Y67" s="34"/>
      <c r="Z67" s="34"/>
      <c r="AA67" s="61" t="s">
        <v>786</v>
      </c>
      <c r="AB67" s="34"/>
      <c r="AC67" s="72" t="s">
        <v>787</v>
      </c>
      <c r="AD67" s="38"/>
      <c r="AE67" s="72" t="s">
        <v>788</v>
      </c>
      <c r="AF67" s="34"/>
      <c r="AG67" s="72" t="s">
        <v>789</v>
      </c>
      <c r="AH67" s="72" t="s">
        <v>790</v>
      </c>
      <c r="AI67" s="38" t="s">
        <v>791</v>
      </c>
      <c r="AJ67" s="60"/>
      <c r="AK67" s="38" t="s">
        <v>792</v>
      </c>
      <c r="AL67" s="38" t="s">
        <v>793</v>
      </c>
      <c r="AM67" s="38" t="s">
        <v>794</v>
      </c>
      <c r="AN67" s="38" t="s">
        <v>795</v>
      </c>
      <c r="AO67" s="38" t="s">
        <v>796</v>
      </c>
      <c r="AP67" s="38" t="s">
        <v>797</v>
      </c>
      <c r="AQ67" s="38" t="s">
        <v>798</v>
      </c>
      <c r="AR67" s="38" t="s">
        <v>799</v>
      </c>
      <c r="AT67" s="38"/>
      <c r="AU67" s="38" t="s">
        <v>800</v>
      </c>
      <c r="AV67" s="38" t="s">
        <v>801</v>
      </c>
      <c r="AW67" s="38" t="s">
        <v>802</v>
      </c>
      <c r="AX67" s="60" t="s">
        <v>803</v>
      </c>
      <c r="AY67" s="60" t="s">
        <v>804</v>
      </c>
      <c r="AZ67" s="60"/>
      <c r="BA67" s="60"/>
      <c r="BC67" s="60"/>
      <c r="BD67" s="60"/>
      <c r="BE67" s="38"/>
      <c r="BF67" s="60"/>
      <c r="BG67" s="60" t="s">
        <v>805</v>
      </c>
      <c r="BH67" s="38" t="s">
        <v>806</v>
      </c>
      <c r="BI67" s="60"/>
      <c r="BJ67" s="60"/>
      <c r="BK67" s="60"/>
      <c r="BL67" s="60"/>
      <c r="BM67" s="34"/>
      <c r="BN67" s="34"/>
      <c r="BO67" s="34"/>
      <c r="BP67" s="34"/>
      <c r="BQ67" s="34"/>
      <c r="BR67" s="34"/>
      <c r="BS67" s="34"/>
    </row>
    <row r="68" spans="1:71" ht="29.25" customHeight="1" x14ac:dyDescent="0.25">
      <c r="A68" s="34"/>
      <c r="B68" s="38" t="s">
        <v>807</v>
      </c>
      <c r="D68" s="61" t="s">
        <v>808</v>
      </c>
      <c r="E68" s="34"/>
      <c r="F68" s="72"/>
      <c r="G68" s="61" t="s">
        <v>809</v>
      </c>
      <c r="H68" s="38"/>
      <c r="I68" s="38"/>
      <c r="J68" s="34"/>
      <c r="K68" s="34"/>
      <c r="L68" s="72" t="s">
        <v>810</v>
      </c>
      <c r="M68" s="34"/>
      <c r="N68" s="34"/>
      <c r="O68" s="34"/>
      <c r="P68" s="61" t="s">
        <v>811</v>
      </c>
      <c r="Q68" s="34"/>
      <c r="R68" s="34"/>
      <c r="S68" s="34" t="s">
        <v>812</v>
      </c>
      <c r="T68" s="72"/>
      <c r="U68" s="38"/>
      <c r="V68" s="34"/>
      <c r="W68" s="34"/>
      <c r="X68" s="34"/>
      <c r="Y68" s="34"/>
      <c r="Z68" s="34"/>
      <c r="AA68" s="34"/>
      <c r="AB68" s="34"/>
      <c r="AC68" s="72" t="s">
        <v>813</v>
      </c>
      <c r="AD68" s="38"/>
      <c r="AE68" s="38"/>
      <c r="AF68" s="34"/>
      <c r="AG68" s="72" t="s">
        <v>814</v>
      </c>
      <c r="AH68" s="72" t="s">
        <v>815</v>
      </c>
      <c r="AI68" s="38" t="s">
        <v>816</v>
      </c>
      <c r="AJ68" s="60"/>
      <c r="AK68" s="38" t="s">
        <v>817</v>
      </c>
      <c r="AL68" s="38" t="s">
        <v>818</v>
      </c>
      <c r="AM68" s="38" t="s">
        <v>819</v>
      </c>
      <c r="AN68" s="38" t="s">
        <v>820</v>
      </c>
      <c r="AO68" s="38" t="s">
        <v>821</v>
      </c>
      <c r="AP68" s="38" t="s">
        <v>822</v>
      </c>
      <c r="AQ68" s="38" t="s">
        <v>823</v>
      </c>
      <c r="AR68" s="38" t="s">
        <v>824</v>
      </c>
      <c r="AT68" s="38"/>
      <c r="AU68" s="38" t="s">
        <v>825</v>
      </c>
      <c r="AV68" s="38" t="s">
        <v>826</v>
      </c>
      <c r="AW68" s="38" t="s">
        <v>827</v>
      </c>
      <c r="AX68" s="60" t="s">
        <v>828</v>
      </c>
      <c r="AY68" s="60" t="s">
        <v>829</v>
      </c>
      <c r="AZ68" s="60"/>
      <c r="BA68" s="60"/>
      <c r="BC68" s="60"/>
      <c r="BD68" s="60"/>
      <c r="BE68" s="38"/>
      <c r="BF68" s="60"/>
      <c r="BG68" s="60" t="s">
        <v>830</v>
      </c>
      <c r="BH68" s="38" t="s">
        <v>831</v>
      </c>
      <c r="BI68" s="60"/>
      <c r="BJ68" s="60"/>
      <c r="BK68" s="60"/>
      <c r="BL68" s="60"/>
      <c r="BM68" s="34"/>
      <c r="BN68" s="34"/>
      <c r="BO68" s="34"/>
      <c r="BP68" s="34"/>
      <c r="BQ68" s="34"/>
      <c r="BR68" s="34"/>
      <c r="BS68" s="34"/>
    </row>
    <row r="69" spans="1:71" ht="29.25" customHeight="1" x14ac:dyDescent="0.25">
      <c r="A69" s="34"/>
      <c r="B69" s="38" t="s">
        <v>832</v>
      </c>
      <c r="D69" s="34"/>
      <c r="E69" s="34"/>
      <c r="F69" s="72"/>
      <c r="G69" s="61" t="s">
        <v>833</v>
      </c>
      <c r="H69" s="38"/>
      <c r="I69" s="38"/>
      <c r="J69" s="34"/>
      <c r="K69" s="34"/>
      <c r="L69" s="72" t="s">
        <v>834</v>
      </c>
      <c r="M69" s="34"/>
      <c r="N69" s="34"/>
      <c r="O69" s="34"/>
      <c r="P69" s="34"/>
      <c r="Q69" s="34"/>
      <c r="R69" s="34"/>
      <c r="S69" s="34" t="s">
        <v>835</v>
      </c>
      <c r="T69" s="72"/>
      <c r="U69" s="38"/>
      <c r="V69" s="34"/>
      <c r="W69" s="34"/>
      <c r="X69" s="34"/>
      <c r="Y69" s="34"/>
      <c r="Z69" s="34"/>
      <c r="AA69" s="34"/>
      <c r="AB69" s="34"/>
      <c r="AC69" s="72" t="s">
        <v>836</v>
      </c>
      <c r="AD69" s="38"/>
      <c r="AE69" s="38"/>
      <c r="AF69" s="34"/>
      <c r="AG69" s="72" t="s">
        <v>837</v>
      </c>
      <c r="AH69" s="72" t="s">
        <v>838</v>
      </c>
      <c r="AI69" s="38" t="s">
        <v>839</v>
      </c>
      <c r="AJ69" s="60"/>
      <c r="AK69" s="38" t="s">
        <v>840</v>
      </c>
      <c r="AL69" s="38" t="s">
        <v>841</v>
      </c>
      <c r="AM69" s="38" t="s">
        <v>842</v>
      </c>
      <c r="AN69" s="38" t="s">
        <v>843</v>
      </c>
      <c r="AO69" s="38" t="s">
        <v>844</v>
      </c>
      <c r="AP69" s="38" t="s">
        <v>845</v>
      </c>
      <c r="AQ69" s="38" t="s">
        <v>846</v>
      </c>
      <c r="AR69" s="38" t="s">
        <v>847</v>
      </c>
      <c r="AT69" s="38"/>
      <c r="AU69" s="38" t="s">
        <v>848</v>
      </c>
      <c r="AV69" s="38" t="s">
        <v>849</v>
      </c>
      <c r="AW69" s="38" t="s">
        <v>850</v>
      </c>
      <c r="AX69" s="60" t="s">
        <v>851</v>
      </c>
      <c r="AY69" s="60" t="s">
        <v>852</v>
      </c>
      <c r="AZ69" s="60"/>
      <c r="BA69" s="60"/>
      <c r="BC69" s="60"/>
      <c r="BD69" s="60"/>
      <c r="BE69" s="38"/>
      <c r="BF69" s="60"/>
      <c r="BG69" s="60" t="s">
        <v>853</v>
      </c>
      <c r="BH69" s="38" t="s">
        <v>854</v>
      </c>
      <c r="BI69" s="60"/>
      <c r="BJ69" s="60"/>
      <c r="BK69" s="60"/>
      <c r="BL69" s="60"/>
      <c r="BM69" s="34"/>
      <c r="BN69" s="34"/>
      <c r="BO69" s="34"/>
      <c r="BP69" s="34"/>
      <c r="BQ69" s="34"/>
      <c r="BR69" s="34"/>
      <c r="BS69" s="34"/>
    </row>
    <row r="70" spans="1:71" ht="29.25" customHeight="1" x14ac:dyDescent="0.25">
      <c r="A70" s="34"/>
      <c r="B70" s="38" t="s">
        <v>855</v>
      </c>
      <c r="D70" s="34"/>
      <c r="E70" s="34"/>
      <c r="F70" s="72"/>
      <c r="G70" s="61" t="s">
        <v>856</v>
      </c>
      <c r="H70" s="34"/>
      <c r="I70" s="38"/>
      <c r="J70" s="34"/>
      <c r="K70" s="34"/>
      <c r="L70" s="72" t="s">
        <v>857</v>
      </c>
      <c r="M70" s="34"/>
      <c r="N70" s="34"/>
      <c r="O70" s="34"/>
      <c r="P70" s="34"/>
      <c r="Q70" s="34"/>
      <c r="R70" s="34"/>
      <c r="S70" s="34" t="s">
        <v>858</v>
      </c>
      <c r="T70" s="72"/>
      <c r="U70" s="38"/>
      <c r="V70" s="34"/>
      <c r="W70" s="34"/>
      <c r="X70" s="34"/>
      <c r="Y70" s="34"/>
      <c r="Z70" s="34"/>
      <c r="AA70" s="34"/>
      <c r="AB70" s="34"/>
      <c r="AC70" s="72" t="s">
        <v>859</v>
      </c>
      <c r="AD70" s="38"/>
      <c r="AE70" s="38"/>
      <c r="AF70" s="34"/>
      <c r="AG70" s="76" t="s">
        <v>860</v>
      </c>
      <c r="AH70" s="72" t="s">
        <v>861</v>
      </c>
      <c r="AI70" s="38" t="s">
        <v>862</v>
      </c>
      <c r="AJ70" s="60"/>
      <c r="AK70" s="38" t="s">
        <v>863</v>
      </c>
      <c r="AL70" s="38" t="s">
        <v>864</v>
      </c>
      <c r="AM70" s="38" t="s">
        <v>865</v>
      </c>
      <c r="AN70" s="38" t="s">
        <v>866</v>
      </c>
      <c r="AO70" s="38" t="s">
        <v>867</v>
      </c>
      <c r="AP70" s="38" t="s">
        <v>868</v>
      </c>
      <c r="AQ70" s="38" t="s">
        <v>869</v>
      </c>
      <c r="AR70" s="38" t="s">
        <v>870</v>
      </c>
      <c r="AT70" s="38"/>
      <c r="AU70" s="38" t="s">
        <v>871</v>
      </c>
      <c r="AV70" s="38" t="s">
        <v>872</v>
      </c>
      <c r="AW70" s="38" t="s">
        <v>873</v>
      </c>
      <c r="AX70" s="60" t="s">
        <v>874</v>
      </c>
      <c r="AY70" s="60" t="s">
        <v>875</v>
      </c>
      <c r="AZ70" s="60"/>
      <c r="BA70" s="60"/>
      <c r="BC70" s="60"/>
      <c r="BD70" s="60"/>
      <c r="BE70" s="38"/>
      <c r="BF70" s="60"/>
      <c r="BG70" s="60" t="s">
        <v>876</v>
      </c>
      <c r="BH70" s="38" t="s">
        <v>877</v>
      </c>
      <c r="BI70" s="60"/>
      <c r="BJ70" s="60"/>
      <c r="BK70" s="60"/>
      <c r="BL70" s="60"/>
      <c r="BM70" s="34"/>
      <c r="BN70" s="34"/>
      <c r="BO70" s="34"/>
      <c r="BP70" s="34"/>
      <c r="BQ70" s="34"/>
      <c r="BR70" s="34"/>
      <c r="BS70" s="34"/>
    </row>
    <row r="71" spans="1:71" ht="29.25" customHeight="1" x14ac:dyDescent="0.25">
      <c r="A71" s="34"/>
      <c r="B71" s="38" t="s">
        <v>878</v>
      </c>
      <c r="D71" s="34"/>
      <c r="E71" s="34"/>
      <c r="F71" s="72"/>
      <c r="G71" s="61" t="s">
        <v>879</v>
      </c>
      <c r="H71" s="34"/>
      <c r="I71" s="38"/>
      <c r="J71" s="34"/>
      <c r="K71" s="34"/>
      <c r="L71" s="72" t="s">
        <v>880</v>
      </c>
      <c r="M71" s="34"/>
      <c r="N71" s="34"/>
      <c r="O71" s="34"/>
      <c r="P71" s="34"/>
      <c r="Q71" s="34"/>
      <c r="R71" s="34"/>
      <c r="S71" s="34" t="s">
        <v>881</v>
      </c>
      <c r="T71" s="72"/>
      <c r="U71" s="38"/>
      <c r="V71" s="34"/>
      <c r="W71" s="34"/>
      <c r="X71" s="34"/>
      <c r="Y71" s="34"/>
      <c r="Z71" s="34"/>
      <c r="AA71" s="34"/>
      <c r="AB71" s="34"/>
      <c r="AC71" s="38"/>
      <c r="AD71" s="38"/>
      <c r="AE71" s="38"/>
      <c r="AF71" s="34"/>
      <c r="AG71" s="60"/>
      <c r="AH71" s="72" t="s">
        <v>882</v>
      </c>
      <c r="AI71" s="38" t="s">
        <v>883</v>
      </c>
      <c r="AJ71" s="60"/>
      <c r="AK71" s="38" t="s">
        <v>884</v>
      </c>
      <c r="AL71" s="38" t="s">
        <v>885</v>
      </c>
      <c r="AM71" s="38" t="s">
        <v>886</v>
      </c>
      <c r="AN71" s="38" t="s">
        <v>887</v>
      </c>
      <c r="AO71" s="38" t="s">
        <v>888</v>
      </c>
      <c r="AP71" s="38" t="s">
        <v>889</v>
      </c>
      <c r="AQ71" s="38" t="s">
        <v>890</v>
      </c>
      <c r="AR71" s="38" t="s">
        <v>891</v>
      </c>
      <c r="AT71" s="38"/>
      <c r="AU71" s="38" t="s">
        <v>892</v>
      </c>
      <c r="AV71" s="38" t="s">
        <v>893</v>
      </c>
      <c r="AW71" s="38" t="s">
        <v>894</v>
      </c>
      <c r="AX71" s="60" t="s">
        <v>895</v>
      </c>
      <c r="AY71" s="60" t="s">
        <v>896</v>
      </c>
      <c r="AZ71" s="60"/>
      <c r="BA71" s="60"/>
      <c r="BC71" s="60"/>
      <c r="BD71" s="60"/>
      <c r="BE71" s="38"/>
      <c r="BF71" s="60"/>
      <c r="BG71" s="60" t="s">
        <v>897</v>
      </c>
      <c r="BH71" s="38" t="s">
        <v>898</v>
      </c>
      <c r="BI71" s="60"/>
      <c r="BJ71" s="60"/>
      <c r="BK71" s="60"/>
      <c r="BL71" s="60"/>
      <c r="BM71" s="34"/>
      <c r="BN71" s="34"/>
      <c r="BO71" s="34"/>
      <c r="BP71" s="34"/>
      <c r="BQ71" s="34"/>
      <c r="BR71" s="34"/>
      <c r="BS71" s="34"/>
    </row>
    <row r="72" spans="1:71" ht="29.25" customHeight="1" x14ac:dyDescent="0.25">
      <c r="A72" s="34"/>
      <c r="B72" s="38" t="s">
        <v>899</v>
      </c>
      <c r="D72" s="34"/>
      <c r="E72" s="34"/>
      <c r="F72" s="38"/>
      <c r="G72" s="61" t="s">
        <v>900</v>
      </c>
      <c r="H72" s="34"/>
      <c r="I72" s="38"/>
      <c r="J72" s="34"/>
      <c r="K72" s="34"/>
      <c r="L72" s="72" t="s">
        <v>901</v>
      </c>
      <c r="M72" s="34"/>
      <c r="N72" s="34"/>
      <c r="O72" s="34"/>
      <c r="P72" s="34"/>
      <c r="Q72" s="34"/>
      <c r="R72" s="34"/>
      <c r="S72" s="34" t="s">
        <v>902</v>
      </c>
      <c r="T72" s="34"/>
      <c r="U72" s="38"/>
      <c r="V72" s="34"/>
      <c r="W72" s="34"/>
      <c r="X72" s="34"/>
      <c r="Y72" s="34"/>
      <c r="Z72" s="34"/>
      <c r="AA72" s="34"/>
      <c r="AB72" s="34"/>
      <c r="AC72" s="38"/>
      <c r="AD72" s="38"/>
      <c r="AE72" s="38"/>
      <c r="AF72" s="34"/>
      <c r="AG72" s="60"/>
      <c r="AH72" s="72" t="s">
        <v>903</v>
      </c>
      <c r="AI72" s="38" t="s">
        <v>904</v>
      </c>
      <c r="AJ72" s="60"/>
      <c r="AK72" s="38" t="s">
        <v>905</v>
      </c>
      <c r="AL72" s="38" t="s">
        <v>906</v>
      </c>
      <c r="AM72" s="38" t="s">
        <v>907</v>
      </c>
      <c r="AN72" s="38" t="s">
        <v>908</v>
      </c>
      <c r="AO72" s="38" t="s">
        <v>909</v>
      </c>
      <c r="AP72" s="38" t="s">
        <v>910</v>
      </c>
      <c r="AQ72" s="38" t="s">
        <v>911</v>
      </c>
      <c r="AR72" s="38" t="s">
        <v>912</v>
      </c>
      <c r="AT72" s="38"/>
      <c r="AU72" s="38" t="s">
        <v>913</v>
      </c>
      <c r="AV72" s="38" t="s">
        <v>914</v>
      </c>
      <c r="AW72" s="38" t="s">
        <v>915</v>
      </c>
      <c r="AX72" s="60" t="s">
        <v>916</v>
      </c>
      <c r="AY72" s="60" t="s">
        <v>917</v>
      </c>
      <c r="AZ72" s="60"/>
      <c r="BA72" s="60"/>
      <c r="BC72" s="60"/>
      <c r="BD72" s="60"/>
      <c r="BE72" s="38"/>
      <c r="BF72" s="60"/>
      <c r="BG72" s="60" t="s">
        <v>918</v>
      </c>
      <c r="BH72" s="38" t="s">
        <v>919</v>
      </c>
      <c r="BI72" s="60"/>
      <c r="BJ72" s="60"/>
      <c r="BK72" s="60"/>
      <c r="BL72" s="60"/>
      <c r="BM72" s="34"/>
      <c r="BN72" s="34"/>
      <c r="BO72" s="34"/>
      <c r="BP72" s="34"/>
      <c r="BQ72" s="34"/>
      <c r="BR72" s="34"/>
      <c r="BS72" s="34"/>
    </row>
    <row r="73" spans="1:71" ht="29.25" customHeight="1" x14ac:dyDescent="0.25">
      <c r="A73" s="34"/>
      <c r="B73" s="38" t="s">
        <v>920</v>
      </c>
      <c r="D73" s="34"/>
      <c r="E73" s="34"/>
      <c r="F73" s="38"/>
      <c r="G73" s="61" t="s">
        <v>921</v>
      </c>
      <c r="H73" s="34"/>
      <c r="I73" s="38"/>
      <c r="J73" s="34"/>
      <c r="K73" s="34"/>
      <c r="L73" s="72" t="s">
        <v>922</v>
      </c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8"/>
      <c r="AC73" s="38"/>
      <c r="AD73" s="38"/>
      <c r="AE73" s="38"/>
      <c r="AF73" s="34"/>
      <c r="AG73" s="60"/>
      <c r="AH73" s="72" t="s">
        <v>923</v>
      </c>
      <c r="AI73" s="38" t="s">
        <v>924</v>
      </c>
      <c r="AJ73" s="60"/>
      <c r="AK73" s="38" t="s">
        <v>925</v>
      </c>
      <c r="AL73" s="38" t="s">
        <v>926</v>
      </c>
      <c r="AM73" s="38" t="s">
        <v>927</v>
      </c>
      <c r="AN73" s="38" t="s">
        <v>928</v>
      </c>
      <c r="AO73" s="38" t="s">
        <v>929</v>
      </c>
      <c r="AP73" s="38" t="s">
        <v>930</v>
      </c>
      <c r="AQ73" s="38" t="s">
        <v>931</v>
      </c>
      <c r="AR73" s="38" t="s">
        <v>932</v>
      </c>
      <c r="AT73" s="38"/>
      <c r="AU73" s="38" t="s">
        <v>933</v>
      </c>
      <c r="AV73" s="38" t="s">
        <v>934</v>
      </c>
      <c r="AW73" s="38" t="s">
        <v>935</v>
      </c>
      <c r="AX73" s="60" t="s">
        <v>936</v>
      </c>
      <c r="AY73" s="60" t="s">
        <v>937</v>
      </c>
      <c r="AZ73" s="60"/>
      <c r="BA73" s="60"/>
      <c r="BC73" s="60"/>
      <c r="BD73" s="60"/>
      <c r="BF73" s="60"/>
      <c r="BG73" s="60" t="s">
        <v>938</v>
      </c>
      <c r="BH73" s="38" t="s">
        <v>939</v>
      </c>
      <c r="BI73" s="60"/>
      <c r="BJ73" s="60"/>
      <c r="BK73" s="60"/>
      <c r="BL73" s="60"/>
      <c r="BM73" s="34"/>
      <c r="BN73" s="34"/>
      <c r="BO73" s="34"/>
      <c r="BP73" s="34"/>
      <c r="BQ73" s="34"/>
      <c r="BR73" s="34"/>
      <c r="BS73" s="34"/>
    </row>
    <row r="74" spans="1:71" ht="29.25" customHeight="1" x14ac:dyDescent="0.25">
      <c r="A74" s="34"/>
      <c r="B74" s="38" t="s">
        <v>940</v>
      </c>
      <c r="D74" s="34"/>
      <c r="E74" s="34"/>
      <c r="F74" s="38"/>
      <c r="G74" s="34"/>
      <c r="H74" s="34"/>
      <c r="I74" s="38"/>
      <c r="J74" s="34"/>
      <c r="K74" s="34"/>
      <c r="L74" s="72" t="s">
        <v>941</v>
      </c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8"/>
      <c r="AC74" s="38"/>
      <c r="AD74" s="38"/>
      <c r="AE74" s="38"/>
      <c r="AF74" s="34"/>
      <c r="AG74" s="60"/>
      <c r="AH74" s="60" t="s">
        <v>942</v>
      </c>
      <c r="AI74" s="60" t="s">
        <v>943</v>
      </c>
      <c r="AJ74" s="60"/>
      <c r="AK74" s="60" t="s">
        <v>944</v>
      </c>
      <c r="AL74" s="60" t="s">
        <v>945</v>
      </c>
      <c r="AM74" s="60" t="s">
        <v>946</v>
      </c>
      <c r="AN74" s="60" t="s">
        <v>947</v>
      </c>
      <c r="AO74" s="60" t="s">
        <v>948</v>
      </c>
      <c r="AP74" s="60" t="s">
        <v>949</v>
      </c>
      <c r="AQ74" s="60" t="s">
        <v>950</v>
      </c>
      <c r="AR74" s="60" t="s">
        <v>951</v>
      </c>
      <c r="AS74" s="60"/>
      <c r="AT74" s="38"/>
      <c r="AU74" s="60" t="s">
        <v>952</v>
      </c>
      <c r="AV74" s="60" t="s">
        <v>953</v>
      </c>
      <c r="AW74" s="60" t="s">
        <v>954</v>
      </c>
      <c r="AX74" s="60" t="s">
        <v>955</v>
      </c>
      <c r="AY74" s="60" t="s">
        <v>956</v>
      </c>
      <c r="AZ74" s="60"/>
      <c r="BA74" s="60"/>
      <c r="BC74" s="60"/>
      <c r="BD74" s="60"/>
      <c r="BF74" s="60"/>
      <c r="BG74" s="60" t="s">
        <v>957</v>
      </c>
      <c r="BH74" s="38" t="s">
        <v>958</v>
      </c>
      <c r="BI74" s="60"/>
      <c r="BJ74" s="60"/>
      <c r="BK74" s="60"/>
      <c r="BL74" s="60"/>
      <c r="BM74" s="34"/>
      <c r="BN74" s="34"/>
      <c r="BO74" s="34"/>
      <c r="BP74" s="34"/>
      <c r="BQ74" s="34"/>
      <c r="BR74" s="34"/>
      <c r="BS74" s="34"/>
    </row>
    <row r="75" spans="1:71" ht="29.25" customHeight="1" x14ac:dyDescent="0.25">
      <c r="A75" s="34"/>
      <c r="B75" s="38" t="s">
        <v>959</v>
      </c>
      <c r="D75" s="34"/>
      <c r="E75" s="34"/>
      <c r="F75" s="38"/>
      <c r="G75" s="34"/>
      <c r="H75" s="34"/>
      <c r="I75" s="38"/>
      <c r="J75" s="34"/>
      <c r="K75" s="34"/>
      <c r="L75" s="38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8"/>
      <c r="AC75" s="38"/>
      <c r="AD75" s="38"/>
      <c r="AE75" s="38"/>
      <c r="AF75" s="34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38"/>
      <c r="AU75" s="60"/>
      <c r="AV75" s="60"/>
      <c r="AW75" s="60"/>
      <c r="AX75" s="60"/>
      <c r="AY75" s="60"/>
      <c r="AZ75" s="60"/>
      <c r="BA75" s="60"/>
      <c r="BC75" s="60"/>
      <c r="BD75" s="60"/>
      <c r="BF75" s="60"/>
      <c r="BG75" s="60"/>
      <c r="BH75" s="38" t="s">
        <v>960</v>
      </c>
      <c r="BI75" s="60"/>
      <c r="BJ75" s="60"/>
      <c r="BK75" s="60"/>
      <c r="BL75" s="60"/>
      <c r="BM75" s="34"/>
      <c r="BN75" s="34"/>
      <c r="BO75" s="34"/>
      <c r="BP75" s="34"/>
      <c r="BQ75" s="34"/>
      <c r="BR75" s="34"/>
      <c r="BS75" s="34"/>
    </row>
    <row r="76" spans="1:71" ht="29.25" customHeight="1" x14ac:dyDescent="0.25">
      <c r="A76" s="34"/>
      <c r="B76" s="38" t="s">
        <v>961</v>
      </c>
      <c r="D76" s="34"/>
      <c r="E76" s="34"/>
      <c r="F76" s="38"/>
      <c r="G76" s="34"/>
      <c r="H76" s="34"/>
      <c r="I76" s="38"/>
      <c r="J76" s="34"/>
      <c r="K76" s="34"/>
      <c r="L76" s="38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8"/>
      <c r="AC76" s="38"/>
      <c r="AD76" s="38"/>
      <c r="AE76" s="38"/>
      <c r="AF76" s="34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38"/>
      <c r="AU76" s="60"/>
      <c r="AV76" s="60"/>
      <c r="AW76" s="60"/>
      <c r="AX76" s="60"/>
      <c r="AY76" s="60"/>
      <c r="AZ76" s="60"/>
      <c r="BA76" s="60"/>
      <c r="BC76" s="60"/>
      <c r="BD76" s="60"/>
      <c r="BF76" s="60"/>
      <c r="BG76" s="60"/>
      <c r="BH76" s="38" t="s">
        <v>962</v>
      </c>
      <c r="BI76" s="60"/>
      <c r="BJ76" s="60"/>
      <c r="BK76" s="60"/>
      <c r="BL76" s="60"/>
      <c r="BM76" s="34"/>
      <c r="BN76" s="34"/>
      <c r="BO76" s="34"/>
      <c r="BP76" s="34"/>
      <c r="BQ76" s="34"/>
      <c r="BR76" s="34"/>
      <c r="BS76" s="34"/>
    </row>
    <row r="77" spans="1:71" ht="29.25" customHeight="1" x14ac:dyDescent="0.25">
      <c r="A77" s="34"/>
      <c r="B77" s="38" t="s">
        <v>963</v>
      </c>
      <c r="D77" s="34"/>
      <c r="E77" s="34"/>
      <c r="F77" s="38"/>
      <c r="G77" s="34"/>
      <c r="H77" s="34"/>
      <c r="I77" s="38"/>
      <c r="J77" s="34"/>
      <c r="K77" s="34"/>
      <c r="L77" s="38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8"/>
      <c r="AC77" s="38"/>
      <c r="AD77" s="38"/>
      <c r="AE77" s="38"/>
      <c r="AF77" s="34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38"/>
      <c r="AU77" s="60"/>
      <c r="AV77" s="60"/>
      <c r="AW77" s="60"/>
      <c r="AX77" s="60"/>
      <c r="AY77" s="60"/>
      <c r="AZ77" s="60"/>
      <c r="BA77" s="60"/>
      <c r="BC77" s="60"/>
      <c r="BD77" s="60"/>
      <c r="BF77" s="60"/>
      <c r="BG77" s="60"/>
      <c r="BH77" s="38" t="s">
        <v>964</v>
      </c>
      <c r="BI77" s="60"/>
      <c r="BJ77" s="60"/>
      <c r="BK77" s="60"/>
      <c r="BL77" s="60"/>
      <c r="BM77" s="34"/>
      <c r="BN77" s="34"/>
      <c r="BO77" s="34"/>
      <c r="BP77" s="34"/>
      <c r="BQ77" s="34"/>
      <c r="BR77" s="34"/>
      <c r="BS77" s="34"/>
    </row>
    <row r="78" spans="1:71" ht="29.25" customHeight="1" x14ac:dyDescent="0.25">
      <c r="A78" s="34"/>
      <c r="B78" s="38" t="s">
        <v>965</v>
      </c>
      <c r="D78" s="34"/>
      <c r="E78" s="34"/>
      <c r="F78" s="38"/>
      <c r="G78" s="34"/>
      <c r="H78" s="34"/>
      <c r="I78" s="38"/>
      <c r="J78" s="34"/>
      <c r="K78" s="34"/>
      <c r="L78" s="38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8"/>
      <c r="AC78" s="38"/>
      <c r="AD78" s="38"/>
      <c r="AE78" s="38"/>
      <c r="AF78" s="34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38"/>
      <c r="AU78" s="60"/>
      <c r="AV78" s="60"/>
      <c r="AW78" s="60"/>
      <c r="AX78" s="60"/>
      <c r="AY78" s="60"/>
      <c r="AZ78" s="60"/>
      <c r="BA78" s="60"/>
      <c r="BC78" s="60"/>
      <c r="BD78" s="60"/>
      <c r="BF78" s="60"/>
      <c r="BG78" s="60"/>
      <c r="BH78" s="38" t="s">
        <v>966</v>
      </c>
      <c r="BI78" s="60"/>
      <c r="BJ78" s="60"/>
      <c r="BK78" s="60"/>
      <c r="BL78" s="60"/>
      <c r="BM78" s="34"/>
      <c r="BN78" s="34"/>
      <c r="BO78" s="34"/>
      <c r="BP78" s="34"/>
      <c r="BQ78" s="34"/>
      <c r="BR78" s="34"/>
      <c r="BS78" s="34"/>
    </row>
    <row r="79" spans="1:71" ht="29.25" customHeight="1" x14ac:dyDescent="0.25">
      <c r="A79" s="34" t="str">
        <f>UPPER(A66)</f>
        <v/>
      </c>
      <c r="B79" s="38" t="s">
        <v>967</v>
      </c>
      <c r="D79" s="34"/>
      <c r="E79" s="34"/>
      <c r="F79" s="38"/>
      <c r="G79" s="34"/>
      <c r="H79" s="34"/>
      <c r="I79" s="38"/>
      <c r="J79" s="34"/>
      <c r="K79" s="34"/>
      <c r="L79" s="38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8"/>
      <c r="AC79" s="38"/>
      <c r="AD79" s="38"/>
      <c r="AE79" s="34"/>
      <c r="AF79" s="34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8"/>
      <c r="AU79" s="60"/>
      <c r="AV79" s="60"/>
      <c r="AW79" s="60"/>
      <c r="AX79" s="60"/>
      <c r="AY79" s="60"/>
      <c r="AZ79" s="60"/>
      <c r="BA79" s="60"/>
      <c r="BC79" s="60"/>
      <c r="BD79" s="60"/>
      <c r="BF79" s="60"/>
      <c r="BG79" s="60"/>
      <c r="BH79" s="38" t="s">
        <v>968</v>
      </c>
      <c r="BI79" s="60"/>
      <c r="BJ79" s="60"/>
      <c r="BK79" s="60"/>
      <c r="BL79" s="60"/>
      <c r="BM79" s="34"/>
      <c r="BN79" s="34"/>
      <c r="BO79" s="34"/>
      <c r="BP79" s="34"/>
      <c r="BQ79" s="34"/>
      <c r="BR79" s="34"/>
      <c r="BS79" s="34"/>
    </row>
    <row r="80" spans="1:71" ht="29.25" customHeight="1" x14ac:dyDescent="0.25">
      <c r="A80" s="34" t="str">
        <f>UPPER(A67)</f>
        <v/>
      </c>
      <c r="B80" s="38" t="s">
        <v>969</v>
      </c>
      <c r="D80" s="34"/>
      <c r="E80" s="34"/>
      <c r="F80" s="38"/>
      <c r="G80" s="34"/>
      <c r="I80" s="38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8"/>
      <c r="AE80" s="34"/>
      <c r="AF80" s="34"/>
      <c r="AG80" s="34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8"/>
      <c r="AU80" s="60"/>
      <c r="AV80" s="60"/>
      <c r="AW80" s="60"/>
      <c r="AX80" s="60"/>
      <c r="AY80" s="60"/>
      <c r="AZ80" s="60"/>
      <c r="BA80" s="60"/>
      <c r="BC80" s="60"/>
      <c r="BD80" s="60"/>
      <c r="BF80" s="60"/>
      <c r="BG80" s="60"/>
      <c r="BH80" s="38" t="s">
        <v>970</v>
      </c>
      <c r="BI80" s="60"/>
      <c r="BJ80" s="60"/>
      <c r="BK80" s="60"/>
      <c r="BL80" s="60"/>
      <c r="BM80" s="34"/>
      <c r="BN80" s="34"/>
      <c r="BO80" s="34"/>
      <c r="BP80" s="34"/>
      <c r="BQ80" s="34"/>
      <c r="BR80" s="34"/>
      <c r="BS80" s="34"/>
    </row>
    <row r="81" spans="1:71" ht="29.25" customHeight="1" x14ac:dyDescent="0.25">
      <c r="A81" s="34" t="str">
        <f>UPPER(A68)</f>
        <v/>
      </c>
      <c r="B81" s="38" t="s">
        <v>971</v>
      </c>
      <c r="D81" s="34"/>
      <c r="E81" s="34"/>
      <c r="F81" s="38"/>
      <c r="G81" s="34"/>
      <c r="I81" s="38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8"/>
      <c r="AE81" s="34"/>
      <c r="AF81" s="34"/>
      <c r="AG81" s="34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8"/>
      <c r="AU81" s="60"/>
      <c r="AV81" s="60"/>
      <c r="AW81" s="60"/>
      <c r="AX81" s="60"/>
      <c r="AY81" s="60"/>
      <c r="AZ81" s="60"/>
      <c r="BA81" s="60"/>
      <c r="BC81" s="60"/>
      <c r="BD81" s="60"/>
      <c r="BF81" s="60"/>
      <c r="BG81" s="60"/>
      <c r="BH81" s="38" t="s">
        <v>972</v>
      </c>
      <c r="BI81" s="60"/>
      <c r="BJ81" s="60"/>
      <c r="BK81" s="60"/>
      <c r="BL81" s="60"/>
      <c r="BM81" s="34"/>
      <c r="BN81" s="34"/>
      <c r="BO81" s="34"/>
      <c r="BP81" s="34"/>
      <c r="BQ81" s="34"/>
      <c r="BR81" s="34"/>
      <c r="BS81" s="34"/>
    </row>
    <row r="82" spans="1:71" ht="29.25" customHeight="1" x14ac:dyDescent="0.25">
      <c r="A82" s="34" t="str">
        <f>UPPER(A69)</f>
        <v/>
      </c>
      <c r="B82" s="38" t="s">
        <v>973</v>
      </c>
      <c r="D82" s="34"/>
      <c r="E82" s="34"/>
      <c r="F82" s="38"/>
      <c r="G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8"/>
      <c r="AE82" s="34"/>
      <c r="AF82" s="34"/>
      <c r="AG82" s="34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8"/>
      <c r="AU82" s="60"/>
      <c r="AV82" s="60"/>
      <c r="AW82" s="60"/>
      <c r="AX82" s="60"/>
      <c r="AY82" s="60"/>
      <c r="AZ82" s="60"/>
      <c r="BA82" s="60"/>
      <c r="BC82" s="60"/>
      <c r="BD82" s="60"/>
      <c r="BF82" s="60"/>
      <c r="BG82" s="60"/>
      <c r="BH82" s="38" t="s">
        <v>974</v>
      </c>
      <c r="BI82" s="60"/>
      <c r="BJ82" s="60"/>
      <c r="BK82" s="60"/>
      <c r="BL82" s="60"/>
      <c r="BM82" s="34"/>
      <c r="BN82" s="34"/>
      <c r="BO82" s="34"/>
      <c r="BP82" s="34"/>
      <c r="BQ82" s="34"/>
      <c r="BR82" s="34"/>
      <c r="BS82" s="34"/>
    </row>
    <row r="83" spans="1:71" ht="29.25" customHeight="1" x14ac:dyDescent="0.25">
      <c r="A83" s="34"/>
      <c r="B83" s="38" t="s">
        <v>975</v>
      </c>
      <c r="D83" s="34"/>
      <c r="E83" s="34"/>
      <c r="F83" s="38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8"/>
      <c r="AE83" s="34"/>
      <c r="AF83" s="34"/>
      <c r="AG83" s="34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8"/>
      <c r="AU83" s="60"/>
      <c r="AV83" s="60"/>
      <c r="AW83" s="60"/>
      <c r="AX83" s="60"/>
      <c r="AY83" s="60"/>
      <c r="AZ83" s="60"/>
      <c r="BA83" s="60"/>
      <c r="BC83" s="60"/>
      <c r="BD83" s="60"/>
      <c r="BF83" s="60"/>
      <c r="BG83" s="60"/>
      <c r="BH83" s="38" t="s">
        <v>976</v>
      </c>
      <c r="BI83" s="60"/>
      <c r="BJ83" s="60"/>
      <c r="BK83" s="60"/>
      <c r="BL83" s="60"/>
      <c r="BM83" s="34"/>
      <c r="BN83" s="34"/>
      <c r="BO83" s="34"/>
      <c r="BP83" s="34"/>
      <c r="BQ83" s="34"/>
      <c r="BR83" s="34"/>
      <c r="BS83" s="34"/>
    </row>
    <row r="84" spans="1:71" ht="29.25" customHeight="1" x14ac:dyDescent="0.25">
      <c r="A84" s="34"/>
      <c r="D84" s="34"/>
      <c r="E84" s="34"/>
      <c r="F84" s="38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8"/>
      <c r="AE84" s="34"/>
      <c r="AF84" s="34"/>
      <c r="AG84" s="34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8"/>
      <c r="AU84" s="60"/>
      <c r="AV84" s="60"/>
      <c r="AW84" s="60"/>
      <c r="AX84" s="60"/>
      <c r="AY84" s="60"/>
      <c r="AZ84" s="60"/>
      <c r="BA84" s="60"/>
      <c r="BC84" s="60"/>
      <c r="BD84" s="60"/>
      <c r="BF84" s="60"/>
      <c r="BG84" s="60"/>
      <c r="BH84" s="38" t="s">
        <v>977</v>
      </c>
      <c r="BI84" s="60"/>
      <c r="BJ84" s="60"/>
      <c r="BK84" s="60"/>
      <c r="BL84" s="60"/>
      <c r="BM84" s="34"/>
      <c r="BN84" s="34"/>
      <c r="BO84" s="34"/>
      <c r="BP84" s="34"/>
      <c r="BQ84" s="34"/>
      <c r="BR84" s="34"/>
      <c r="BS84" s="34"/>
    </row>
    <row r="85" spans="1:71" ht="29.25" customHeight="1" x14ac:dyDescent="0.25">
      <c r="A85" s="34"/>
      <c r="B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8"/>
      <c r="AE85" s="34"/>
      <c r="AF85" s="34"/>
      <c r="AG85" s="34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8"/>
      <c r="AU85" s="60"/>
      <c r="AV85" s="60"/>
      <c r="AW85" s="60"/>
      <c r="AX85" s="60"/>
      <c r="AY85" s="60"/>
      <c r="AZ85" s="60"/>
      <c r="BA85" s="60"/>
      <c r="BC85" s="60"/>
      <c r="BD85" s="60"/>
      <c r="BF85" s="60"/>
      <c r="BG85" s="60"/>
      <c r="BH85" s="38" t="s">
        <v>978</v>
      </c>
      <c r="BI85" s="60"/>
      <c r="BJ85" s="60"/>
      <c r="BK85" s="60"/>
      <c r="BL85" s="60"/>
      <c r="BM85" s="34"/>
      <c r="BN85" s="34"/>
      <c r="BO85" s="34"/>
      <c r="BP85" s="34"/>
      <c r="BQ85" s="34"/>
      <c r="BR85" s="34"/>
      <c r="BS85" s="34"/>
    </row>
    <row r="86" spans="1:71" ht="29.25" customHeight="1" x14ac:dyDescent="0.25">
      <c r="A86" s="34"/>
      <c r="B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8"/>
      <c r="AE86" s="34"/>
      <c r="AF86" s="34"/>
      <c r="AG86" s="34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38"/>
      <c r="AU86" s="60"/>
      <c r="AV86" s="60"/>
      <c r="AW86" s="60"/>
      <c r="AX86" s="60"/>
      <c r="AY86" s="60"/>
      <c r="AZ86" s="60"/>
      <c r="BA86" s="60"/>
      <c r="BC86" s="60"/>
      <c r="BD86" s="60"/>
      <c r="BF86" s="60"/>
      <c r="BG86" s="60"/>
      <c r="BH86" s="38" t="s">
        <v>979</v>
      </c>
      <c r="BI86" s="60"/>
      <c r="BJ86" s="60"/>
      <c r="BK86" s="60"/>
      <c r="BL86" s="60"/>
      <c r="BM86" s="34"/>
      <c r="BN86" s="34"/>
      <c r="BO86" s="34"/>
      <c r="BP86" s="34"/>
      <c r="BQ86" s="34"/>
      <c r="BR86" s="34"/>
      <c r="BS86" s="34"/>
    </row>
    <row r="87" spans="1:71" ht="29.25" customHeight="1" x14ac:dyDescent="0.25">
      <c r="A87" s="34"/>
      <c r="B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8"/>
      <c r="AE87" s="34"/>
      <c r="AF87" s="34"/>
      <c r="AG87" s="34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38"/>
      <c r="AU87" s="60"/>
      <c r="AV87" s="60"/>
      <c r="AW87" s="60"/>
      <c r="AX87" s="60"/>
      <c r="AY87" s="60"/>
      <c r="AZ87" s="60"/>
      <c r="BA87" s="60"/>
      <c r="BC87" s="60"/>
      <c r="BD87" s="60"/>
      <c r="BF87" s="60"/>
      <c r="BG87" s="60"/>
      <c r="BH87" s="38" t="s">
        <v>980</v>
      </c>
      <c r="BI87" s="60"/>
      <c r="BJ87" s="60"/>
      <c r="BK87" s="60"/>
      <c r="BL87" s="60"/>
      <c r="BM87" s="34"/>
      <c r="BN87" s="34"/>
      <c r="BO87" s="34"/>
      <c r="BP87" s="34"/>
      <c r="BQ87" s="34"/>
      <c r="BR87" s="34"/>
      <c r="BS87" s="34"/>
    </row>
    <row r="88" spans="1:71" ht="29.25" customHeight="1" x14ac:dyDescent="0.25">
      <c r="A88" s="34"/>
      <c r="B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8"/>
      <c r="AE88" s="34"/>
      <c r="AF88" s="38"/>
      <c r="AG88" s="34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38"/>
      <c r="AU88" s="60"/>
      <c r="AV88" s="60"/>
      <c r="AW88" s="60"/>
      <c r="AX88" s="60"/>
      <c r="AY88" s="60"/>
      <c r="AZ88" s="60"/>
      <c r="BA88" s="60"/>
      <c r="BC88" s="60"/>
      <c r="BD88" s="60"/>
      <c r="BF88" s="60"/>
      <c r="BG88" s="60"/>
      <c r="BH88" s="38" t="s">
        <v>981</v>
      </c>
      <c r="BI88" s="60"/>
      <c r="BJ88" s="60"/>
      <c r="BK88" s="60"/>
      <c r="BL88" s="60"/>
      <c r="BM88" s="34"/>
      <c r="BN88" s="34"/>
      <c r="BO88" s="34"/>
      <c r="BP88" s="34"/>
      <c r="BQ88" s="34"/>
      <c r="BR88" s="34"/>
      <c r="BS88" s="34"/>
    </row>
    <row r="89" spans="1:71" ht="29.25" customHeight="1" x14ac:dyDescent="0.25">
      <c r="A89" s="34"/>
      <c r="B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8"/>
      <c r="AE89" s="34"/>
      <c r="AF89" s="38"/>
      <c r="AG89" s="34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38"/>
      <c r="AU89" s="60"/>
      <c r="AV89" s="60"/>
      <c r="AW89" s="60"/>
      <c r="AX89" s="60"/>
      <c r="AY89" s="60"/>
      <c r="AZ89" s="60"/>
      <c r="BA89" s="60"/>
      <c r="BC89" s="60"/>
      <c r="BD89" s="60"/>
      <c r="BF89" s="60"/>
      <c r="BG89" s="60"/>
      <c r="BH89" s="38" t="s">
        <v>982</v>
      </c>
      <c r="BI89" s="60"/>
      <c r="BJ89" s="60"/>
      <c r="BK89" s="60"/>
      <c r="BL89" s="60"/>
      <c r="BM89" s="34"/>
      <c r="BN89" s="34"/>
      <c r="BO89" s="34"/>
      <c r="BP89" s="34"/>
      <c r="BQ89" s="34"/>
      <c r="BR89" s="34"/>
      <c r="BS89" s="34"/>
    </row>
    <row r="90" spans="1:71" ht="29.25" customHeight="1" x14ac:dyDescent="0.25">
      <c r="A90" s="34"/>
      <c r="B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8"/>
      <c r="AE90" s="34"/>
      <c r="AF90" s="38"/>
      <c r="AG90" s="34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38"/>
      <c r="AU90" s="60"/>
      <c r="AV90" s="60"/>
      <c r="AW90" s="60"/>
      <c r="AX90" s="60"/>
      <c r="AY90" s="60"/>
      <c r="AZ90" s="60"/>
      <c r="BA90" s="60"/>
      <c r="BC90" s="60"/>
      <c r="BD90" s="60"/>
      <c r="BF90" s="60"/>
      <c r="BG90" s="60"/>
      <c r="BH90" s="38" t="s">
        <v>983</v>
      </c>
      <c r="BI90" s="60"/>
      <c r="BJ90" s="60"/>
      <c r="BK90" s="60"/>
      <c r="BL90" s="60"/>
      <c r="BM90" s="34"/>
      <c r="BN90" s="34"/>
      <c r="BO90" s="34"/>
      <c r="BP90" s="34"/>
      <c r="BQ90" s="34"/>
      <c r="BR90" s="34"/>
      <c r="BS90" s="34"/>
    </row>
    <row r="91" spans="1:71" ht="29.25" customHeight="1" x14ac:dyDescent="0.25">
      <c r="A91" s="34"/>
      <c r="B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8"/>
      <c r="AE91" s="34"/>
      <c r="AF91" s="38"/>
      <c r="AG91" s="34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38"/>
      <c r="AU91" s="60"/>
      <c r="AV91" s="60"/>
      <c r="AW91" s="60"/>
      <c r="AX91" s="60"/>
      <c r="AY91" s="60"/>
      <c r="AZ91" s="60"/>
      <c r="BA91" s="60"/>
      <c r="BC91" s="60"/>
      <c r="BD91" s="60"/>
      <c r="BF91" s="60"/>
      <c r="BG91" s="60"/>
      <c r="BH91" s="38" t="s">
        <v>984</v>
      </c>
      <c r="BI91" s="60"/>
      <c r="BJ91" s="60"/>
      <c r="BK91" s="60"/>
      <c r="BL91" s="60"/>
      <c r="BM91" s="34"/>
      <c r="BN91" s="34"/>
      <c r="BO91" s="34"/>
      <c r="BP91" s="34"/>
      <c r="BQ91" s="34"/>
      <c r="BR91" s="34"/>
      <c r="BS91" s="34"/>
    </row>
    <row r="92" spans="1:71" ht="29.25" customHeight="1" x14ac:dyDescent="0.25">
      <c r="A92" s="34"/>
      <c r="B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8"/>
      <c r="AE92" s="34"/>
      <c r="AF92" s="38"/>
      <c r="AG92" s="34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38"/>
      <c r="AU92" s="60"/>
      <c r="AV92" s="60"/>
      <c r="AW92" s="60"/>
      <c r="AX92" s="60"/>
      <c r="AY92" s="60"/>
      <c r="AZ92" s="60"/>
      <c r="BA92" s="60"/>
      <c r="BC92" s="60"/>
      <c r="BD92" s="60"/>
      <c r="BF92" s="60"/>
      <c r="BG92" s="60"/>
      <c r="BH92" s="38" t="s">
        <v>985</v>
      </c>
      <c r="BI92" s="60"/>
      <c r="BJ92" s="60"/>
      <c r="BK92" s="60"/>
      <c r="BL92" s="60"/>
      <c r="BM92" s="34"/>
      <c r="BN92" s="34"/>
      <c r="BO92" s="34"/>
      <c r="BP92" s="34"/>
      <c r="BQ92" s="34"/>
      <c r="BR92" s="34"/>
      <c r="BS92" s="34"/>
    </row>
    <row r="93" spans="1:71" ht="29.25" customHeight="1" x14ac:dyDescent="0.25">
      <c r="A93" s="34"/>
      <c r="B93" s="34"/>
      <c r="D93" s="34"/>
      <c r="E93" s="34"/>
      <c r="F93" s="34"/>
      <c r="G93" s="34"/>
      <c r="H93" s="34"/>
      <c r="I93" s="34"/>
      <c r="J93" s="34"/>
      <c r="K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8"/>
      <c r="AE93" s="34"/>
      <c r="AF93" s="38"/>
      <c r="AG93" s="34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38"/>
      <c r="AU93" s="60"/>
      <c r="AV93" s="60"/>
      <c r="AW93" s="60"/>
      <c r="AX93" s="60"/>
      <c r="AY93" s="60"/>
      <c r="AZ93" s="60"/>
      <c r="BA93" s="60"/>
      <c r="BC93" s="60"/>
      <c r="BD93" s="60"/>
      <c r="BF93" s="60"/>
      <c r="BG93" s="60"/>
      <c r="BH93" s="38" t="s">
        <v>986</v>
      </c>
      <c r="BI93" s="60"/>
      <c r="BJ93" s="60"/>
      <c r="BK93" s="60"/>
      <c r="BL93" s="60"/>
      <c r="BM93" s="34"/>
      <c r="BN93" s="34"/>
      <c r="BO93" s="34"/>
      <c r="BP93" s="34"/>
      <c r="BQ93" s="34"/>
      <c r="BR93" s="34"/>
      <c r="BS93" s="34"/>
    </row>
    <row r="94" spans="1:71" ht="29.25" customHeight="1" x14ac:dyDescent="0.25">
      <c r="A94" s="34"/>
      <c r="B94" s="34"/>
      <c r="D94" s="34"/>
      <c r="E94" s="34"/>
      <c r="F94" s="34"/>
      <c r="G94" s="34"/>
      <c r="H94" s="34"/>
      <c r="I94" s="34"/>
      <c r="J94" s="34"/>
      <c r="K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8"/>
      <c r="AE94" s="34"/>
      <c r="AF94" s="38"/>
      <c r="AG94" s="34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38"/>
      <c r="AU94" s="60"/>
      <c r="AV94" s="60"/>
      <c r="AW94" s="60"/>
      <c r="AX94" s="60"/>
      <c r="AY94" s="60"/>
      <c r="AZ94" s="60"/>
      <c r="BA94" s="60"/>
      <c r="BC94" s="60"/>
      <c r="BD94" s="60"/>
      <c r="BF94" s="60"/>
      <c r="BG94" s="60"/>
      <c r="BH94" s="38" t="s">
        <v>987</v>
      </c>
      <c r="BI94" s="60"/>
      <c r="BJ94" s="60"/>
      <c r="BK94" s="60"/>
      <c r="BL94" s="60"/>
      <c r="BM94" s="34"/>
      <c r="BN94" s="34"/>
      <c r="BO94" s="34"/>
      <c r="BP94" s="34"/>
      <c r="BQ94" s="34"/>
      <c r="BR94" s="34"/>
      <c r="BS94" s="34"/>
    </row>
    <row r="95" spans="1:71" ht="29.25" customHeight="1" x14ac:dyDescent="0.25">
      <c r="A95" s="34"/>
      <c r="B95" s="34"/>
      <c r="D95" s="34"/>
      <c r="E95" s="34"/>
      <c r="F95" s="34"/>
      <c r="G95" s="34"/>
      <c r="H95" s="34"/>
      <c r="I95" s="34"/>
      <c r="J95" s="34"/>
      <c r="K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8"/>
      <c r="AE95" s="34"/>
      <c r="AF95" s="38"/>
      <c r="AG95" s="34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38"/>
      <c r="AU95" s="60"/>
      <c r="AV95" s="60"/>
      <c r="AW95" s="60"/>
      <c r="AX95" s="60"/>
      <c r="AY95" s="60"/>
      <c r="AZ95" s="60"/>
      <c r="BA95" s="60"/>
      <c r="BC95" s="60"/>
      <c r="BD95" s="60"/>
      <c r="BF95" s="60"/>
      <c r="BG95" s="60"/>
      <c r="BH95" s="38" t="s">
        <v>988</v>
      </c>
      <c r="BI95" s="60"/>
      <c r="BJ95" s="60"/>
      <c r="BK95" s="60"/>
      <c r="BL95" s="60"/>
      <c r="BM95" s="34"/>
      <c r="BN95" s="34"/>
      <c r="BO95" s="34"/>
      <c r="BP95" s="34"/>
      <c r="BQ95" s="34"/>
      <c r="BR95" s="34"/>
      <c r="BS95" s="34"/>
    </row>
    <row r="96" spans="1:71" ht="29.25" customHeight="1" x14ac:dyDescent="0.25">
      <c r="A96" s="34"/>
      <c r="B96" s="34"/>
      <c r="D96" s="34"/>
      <c r="E96" s="34"/>
      <c r="F96" s="34"/>
      <c r="G96" s="34"/>
      <c r="H96" s="34"/>
      <c r="I96" s="34"/>
      <c r="J96" s="34"/>
      <c r="K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8"/>
      <c r="AE96" s="34"/>
      <c r="AF96" s="38"/>
      <c r="AG96" s="34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38"/>
      <c r="AU96" s="60"/>
      <c r="AV96" s="60"/>
      <c r="AW96" s="60"/>
      <c r="AX96" s="60"/>
      <c r="AY96" s="60"/>
      <c r="AZ96" s="60"/>
      <c r="BA96" s="60"/>
      <c r="BC96" s="60"/>
      <c r="BD96" s="60"/>
      <c r="BF96" s="60"/>
      <c r="BG96" s="60"/>
      <c r="BH96" s="38" t="s">
        <v>989</v>
      </c>
      <c r="BI96" s="60"/>
      <c r="BJ96" s="60"/>
      <c r="BK96" s="60"/>
      <c r="BL96" s="60"/>
      <c r="BM96" s="34"/>
      <c r="BN96" s="34"/>
      <c r="BO96" s="34"/>
      <c r="BP96" s="34"/>
      <c r="BQ96" s="34"/>
      <c r="BR96" s="34"/>
      <c r="BS96" s="34"/>
    </row>
    <row r="97" spans="1:71" ht="29.25" customHeight="1" x14ac:dyDescent="0.25">
      <c r="A97" s="34"/>
      <c r="B97" s="34"/>
      <c r="D97" s="34"/>
      <c r="E97" s="34"/>
      <c r="F97" s="34"/>
      <c r="G97" s="34"/>
      <c r="H97" s="34"/>
      <c r="I97" s="34"/>
      <c r="J97" s="34"/>
      <c r="K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8"/>
      <c r="AD97" s="34"/>
      <c r="AE97" s="38"/>
      <c r="AF97" s="34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38"/>
      <c r="AU97" s="60"/>
      <c r="AV97" s="60"/>
      <c r="AW97" s="60"/>
      <c r="AX97" s="60"/>
      <c r="AY97" s="60"/>
      <c r="AZ97" s="60"/>
      <c r="BA97" s="60"/>
      <c r="BC97" s="60"/>
      <c r="BD97" s="60"/>
      <c r="BF97" s="60"/>
      <c r="BG97" s="60"/>
      <c r="BH97" s="38" t="s">
        <v>990</v>
      </c>
      <c r="BI97" s="60"/>
      <c r="BJ97" s="60"/>
      <c r="BK97" s="60"/>
      <c r="BL97" s="60"/>
      <c r="BM97" s="34"/>
      <c r="BN97" s="34"/>
      <c r="BO97" s="34"/>
      <c r="BP97" s="34"/>
      <c r="BQ97" s="34"/>
      <c r="BR97" s="34"/>
      <c r="BS97" s="34"/>
    </row>
    <row r="98" spans="1:71" ht="29.25" customHeight="1" x14ac:dyDescent="0.25">
      <c r="A98" s="34"/>
      <c r="B98" s="34"/>
      <c r="D98" s="34"/>
      <c r="E98" s="34"/>
      <c r="F98" s="34"/>
      <c r="G98" s="34"/>
      <c r="H98" s="34"/>
      <c r="I98" s="34"/>
      <c r="J98" s="34"/>
      <c r="K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8"/>
      <c r="AD98" s="34"/>
      <c r="AE98" s="34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38"/>
      <c r="AU98" s="60"/>
      <c r="AV98" s="60"/>
      <c r="AW98" s="60"/>
      <c r="AX98" s="60"/>
      <c r="AY98" s="60"/>
      <c r="AZ98" s="60"/>
      <c r="BA98" s="60"/>
      <c r="BC98" s="60"/>
      <c r="BD98" s="60"/>
      <c r="BF98" s="60"/>
      <c r="BG98" s="60"/>
      <c r="BH98" s="38" t="s">
        <v>991</v>
      </c>
      <c r="BI98" s="60"/>
      <c r="BJ98" s="60"/>
      <c r="BK98" s="60"/>
      <c r="BL98" s="60"/>
      <c r="BM98" s="34"/>
      <c r="BN98" s="34"/>
      <c r="BO98" s="34"/>
      <c r="BP98" s="34"/>
      <c r="BQ98" s="34"/>
      <c r="BR98" s="34"/>
      <c r="BS98" s="34"/>
    </row>
    <row r="99" spans="1:71" ht="29.25" customHeight="1" x14ac:dyDescent="0.25">
      <c r="A99" s="34"/>
      <c r="B99" s="34"/>
      <c r="D99" s="34"/>
      <c r="E99" s="34"/>
      <c r="F99" s="34"/>
      <c r="G99" s="34"/>
      <c r="H99" s="34"/>
      <c r="I99" s="34"/>
      <c r="J99" s="34"/>
      <c r="K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8"/>
      <c r="AD99" s="34"/>
      <c r="AE99" s="34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38"/>
      <c r="AU99" s="60"/>
      <c r="AV99" s="60"/>
      <c r="AW99" s="60"/>
      <c r="AX99" s="60"/>
      <c r="AY99" s="60"/>
      <c r="AZ99" s="60"/>
      <c r="BA99" s="60"/>
      <c r="BC99" s="60"/>
      <c r="BD99" s="60"/>
      <c r="BF99" s="60"/>
      <c r="BG99" s="60"/>
      <c r="BH99" s="38" t="s">
        <v>992</v>
      </c>
      <c r="BI99" s="60"/>
      <c r="BJ99" s="60"/>
      <c r="BK99" s="60"/>
      <c r="BL99" s="60"/>
      <c r="BM99" s="34"/>
      <c r="BN99" s="34"/>
      <c r="BO99" s="34"/>
      <c r="BP99" s="34"/>
      <c r="BQ99" s="34"/>
      <c r="BR99" s="34"/>
      <c r="BS99" s="34"/>
    </row>
    <row r="100" spans="1:71" ht="29.25" customHeight="1" x14ac:dyDescent="0.25">
      <c r="A100" s="34"/>
      <c r="B100" s="34"/>
      <c r="D100" s="34"/>
      <c r="E100" s="34"/>
      <c r="F100" s="34"/>
      <c r="G100" s="34"/>
      <c r="H100" s="34"/>
      <c r="I100" s="34"/>
      <c r="J100" s="34"/>
      <c r="K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8"/>
      <c r="AD100" s="34"/>
      <c r="AE100" s="34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38"/>
      <c r="AU100" s="60"/>
      <c r="AV100" s="60"/>
      <c r="AW100" s="60"/>
      <c r="AX100" s="60"/>
      <c r="AY100" s="60"/>
      <c r="AZ100" s="60"/>
      <c r="BA100" s="60"/>
      <c r="BC100" s="60"/>
      <c r="BD100" s="60"/>
      <c r="BF100" s="60"/>
      <c r="BG100" s="60"/>
      <c r="BH100" s="38" t="s">
        <v>993</v>
      </c>
      <c r="BI100" s="60"/>
      <c r="BJ100" s="60"/>
      <c r="BK100" s="60"/>
      <c r="BL100" s="60"/>
      <c r="BM100" s="34"/>
      <c r="BN100" s="34"/>
      <c r="BO100" s="34"/>
      <c r="BP100" s="34"/>
      <c r="BQ100" s="34"/>
      <c r="BR100" s="34"/>
      <c r="BS100" s="34"/>
    </row>
    <row r="101" spans="1:71" ht="29.25" customHeight="1" x14ac:dyDescent="0.25">
      <c r="A101" s="34"/>
      <c r="B101" s="34"/>
      <c r="D101" s="34"/>
      <c r="E101" s="34"/>
      <c r="F101" s="34"/>
      <c r="G101" s="34"/>
      <c r="H101" s="34"/>
      <c r="I101" s="34"/>
      <c r="J101" s="34"/>
      <c r="K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8"/>
      <c r="AD101" s="34"/>
      <c r="AE101" s="34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38"/>
      <c r="AU101" s="60"/>
      <c r="AV101" s="60"/>
      <c r="AW101" s="60"/>
      <c r="AX101" s="60"/>
      <c r="AY101" s="60"/>
      <c r="AZ101" s="60"/>
      <c r="BA101" s="60"/>
      <c r="BC101" s="60"/>
      <c r="BD101" s="60"/>
      <c r="BF101" s="60"/>
      <c r="BG101" s="60"/>
      <c r="BH101" s="38" t="s">
        <v>994</v>
      </c>
      <c r="BI101" s="60"/>
      <c r="BJ101" s="60"/>
      <c r="BK101" s="60"/>
      <c r="BL101" s="60"/>
      <c r="BM101" s="34"/>
      <c r="BN101" s="34"/>
      <c r="BO101" s="34"/>
      <c r="BP101" s="34"/>
      <c r="BQ101" s="34"/>
      <c r="BR101" s="34"/>
      <c r="BS101" s="34"/>
    </row>
    <row r="102" spans="1:71" ht="29.25" customHeight="1" x14ac:dyDescent="0.25">
      <c r="A102" s="34"/>
      <c r="B102" s="34"/>
      <c r="D102" s="34"/>
      <c r="E102" s="34"/>
      <c r="F102" s="34"/>
      <c r="G102" s="34"/>
      <c r="H102" s="34"/>
      <c r="I102" s="34"/>
      <c r="J102" s="34"/>
      <c r="K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38"/>
      <c r="AU102" s="60"/>
      <c r="AV102" s="60"/>
      <c r="AW102" s="60"/>
      <c r="AX102" s="60"/>
      <c r="AY102" s="60"/>
      <c r="AZ102" s="60"/>
      <c r="BA102" s="60"/>
      <c r="BC102" s="60"/>
      <c r="BD102" s="60"/>
      <c r="BF102" s="60"/>
      <c r="BG102" s="60"/>
      <c r="BH102" s="38" t="s">
        <v>995</v>
      </c>
      <c r="BI102" s="60"/>
      <c r="BJ102" s="60"/>
      <c r="BK102" s="60"/>
      <c r="BL102" s="60"/>
      <c r="BM102" s="34"/>
      <c r="BN102" s="34"/>
      <c r="BO102" s="34"/>
      <c r="BP102" s="34"/>
      <c r="BQ102" s="34"/>
      <c r="BR102" s="34"/>
      <c r="BS102" s="34"/>
    </row>
    <row r="103" spans="1:71" ht="29.25" customHeight="1" x14ac:dyDescent="0.25">
      <c r="A103" s="34"/>
      <c r="B103" s="34"/>
      <c r="D103" s="34"/>
      <c r="E103" s="34"/>
      <c r="F103" s="34"/>
      <c r="G103" s="34"/>
      <c r="H103" s="34"/>
      <c r="I103" s="34"/>
      <c r="J103" s="34"/>
      <c r="K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38"/>
      <c r="AU103" s="60"/>
      <c r="AV103" s="60"/>
      <c r="AW103" s="60"/>
      <c r="AX103" s="60"/>
      <c r="AY103" s="60"/>
      <c r="AZ103" s="60"/>
      <c r="BA103" s="60"/>
      <c r="BC103" s="60"/>
      <c r="BD103" s="60"/>
      <c r="BF103" s="60"/>
      <c r="BG103" s="60"/>
      <c r="BH103" s="38" t="s">
        <v>996</v>
      </c>
      <c r="BI103" s="60"/>
      <c r="BJ103" s="60"/>
      <c r="BK103" s="60"/>
      <c r="BL103" s="60"/>
      <c r="BM103" s="34"/>
      <c r="BN103" s="34"/>
      <c r="BO103" s="34"/>
      <c r="BP103" s="34"/>
      <c r="BQ103" s="34"/>
      <c r="BR103" s="34"/>
      <c r="BS103" s="34"/>
    </row>
    <row r="104" spans="1:71" ht="29.25" customHeight="1" x14ac:dyDescent="0.25">
      <c r="A104" s="34"/>
      <c r="B104" s="34"/>
      <c r="D104" s="34"/>
      <c r="E104" s="34"/>
      <c r="F104" s="34"/>
      <c r="G104" s="34"/>
      <c r="H104" s="34"/>
      <c r="I104" s="34"/>
      <c r="J104" s="34"/>
      <c r="K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38"/>
      <c r="AU104" s="60"/>
      <c r="AV104" s="60"/>
      <c r="AW104" s="60"/>
      <c r="AX104" s="60"/>
      <c r="AY104" s="60"/>
      <c r="AZ104" s="60"/>
      <c r="BA104" s="60"/>
      <c r="BC104" s="60"/>
      <c r="BD104" s="60"/>
      <c r="BF104" s="60"/>
      <c r="BG104" s="60"/>
      <c r="BH104" s="38" t="s">
        <v>997</v>
      </c>
      <c r="BI104" s="60"/>
      <c r="BJ104" s="60"/>
      <c r="BK104" s="60"/>
      <c r="BL104" s="60"/>
      <c r="BM104" s="34"/>
      <c r="BN104" s="34"/>
      <c r="BO104" s="34"/>
      <c r="BP104" s="34"/>
      <c r="BQ104" s="34"/>
      <c r="BR104" s="34"/>
      <c r="BS104" s="34"/>
    </row>
    <row r="105" spans="1:71" ht="29.25" customHeight="1" x14ac:dyDescent="0.25">
      <c r="A105" s="34"/>
      <c r="B105" s="34"/>
      <c r="D105" s="34"/>
      <c r="E105" s="34"/>
      <c r="F105" s="34"/>
      <c r="G105" s="34"/>
      <c r="H105" s="34"/>
      <c r="I105" s="34"/>
      <c r="J105" s="34"/>
      <c r="K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38"/>
      <c r="AU105" s="60"/>
      <c r="AV105" s="60"/>
      <c r="AW105" s="60"/>
      <c r="AX105" s="60"/>
      <c r="AY105" s="60"/>
      <c r="AZ105" s="60"/>
      <c r="BA105" s="60"/>
      <c r="BC105" s="60"/>
      <c r="BD105" s="60"/>
      <c r="BF105" s="60"/>
      <c r="BG105" s="60"/>
      <c r="BH105" s="38" t="s">
        <v>998</v>
      </c>
      <c r="BI105" s="60"/>
      <c r="BJ105" s="60"/>
      <c r="BK105" s="60"/>
      <c r="BL105" s="60"/>
      <c r="BM105" s="34"/>
      <c r="BN105" s="34"/>
      <c r="BO105" s="34"/>
      <c r="BP105" s="34"/>
      <c r="BQ105" s="34"/>
      <c r="BR105" s="34"/>
      <c r="BS105" s="34"/>
    </row>
    <row r="106" spans="1:71" ht="29.25" customHeight="1" x14ac:dyDescent="0.25">
      <c r="A106" s="34"/>
      <c r="B106" s="34"/>
      <c r="D106" s="34"/>
      <c r="E106" s="34"/>
      <c r="F106" s="34"/>
      <c r="G106" s="34"/>
      <c r="H106" s="34"/>
      <c r="I106" s="34"/>
      <c r="J106" s="34"/>
      <c r="K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38"/>
      <c r="AU106" s="60"/>
      <c r="AV106" s="60"/>
      <c r="AW106" s="60"/>
      <c r="AX106" s="60"/>
      <c r="AY106" s="60"/>
      <c r="AZ106" s="60"/>
      <c r="BA106" s="60"/>
      <c r="BC106" s="60"/>
      <c r="BD106" s="60"/>
      <c r="BF106" s="60"/>
      <c r="BG106" s="60"/>
      <c r="BH106" s="38" t="s">
        <v>999</v>
      </c>
      <c r="BI106" s="60"/>
      <c r="BJ106" s="60"/>
      <c r="BK106" s="60"/>
      <c r="BL106" s="60"/>
      <c r="BM106" s="34"/>
      <c r="BN106" s="34"/>
      <c r="BO106" s="34"/>
      <c r="BP106" s="34"/>
      <c r="BQ106" s="34"/>
      <c r="BR106" s="34"/>
      <c r="BS106" s="34"/>
    </row>
    <row r="107" spans="1:71" ht="29.25" customHeight="1" x14ac:dyDescent="0.25">
      <c r="A107" s="34"/>
      <c r="B107" s="34"/>
      <c r="D107" s="34"/>
      <c r="E107" s="34"/>
      <c r="F107" s="34"/>
      <c r="G107" s="34"/>
      <c r="H107" s="34"/>
      <c r="I107" s="34"/>
      <c r="J107" s="34"/>
      <c r="K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38"/>
      <c r="AU107" s="60"/>
      <c r="AV107" s="60"/>
      <c r="AW107" s="60"/>
      <c r="AX107" s="60"/>
      <c r="AY107" s="60"/>
      <c r="AZ107" s="60"/>
      <c r="BA107" s="60"/>
      <c r="BC107" s="60"/>
      <c r="BD107" s="60"/>
      <c r="BF107" s="60"/>
      <c r="BG107" s="60"/>
      <c r="BH107" s="38" t="s">
        <v>1000</v>
      </c>
      <c r="BI107" s="60"/>
      <c r="BJ107" s="60"/>
      <c r="BK107" s="60"/>
      <c r="BL107" s="60"/>
      <c r="BM107" s="34"/>
      <c r="BN107" s="34"/>
      <c r="BO107" s="34"/>
      <c r="BP107" s="34"/>
      <c r="BQ107" s="34"/>
      <c r="BR107" s="34"/>
      <c r="BS107" s="34"/>
    </row>
    <row r="108" spans="1:71" ht="29.25" customHeight="1" x14ac:dyDescent="0.25">
      <c r="A108" s="34"/>
      <c r="B108" s="34"/>
      <c r="D108" s="34"/>
      <c r="E108" s="34"/>
      <c r="F108" s="34"/>
      <c r="G108" s="34"/>
      <c r="H108" s="34"/>
      <c r="I108" s="34"/>
      <c r="J108" s="34"/>
      <c r="K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38"/>
      <c r="AU108" s="60"/>
      <c r="AV108" s="60"/>
      <c r="AW108" s="60"/>
      <c r="AX108" s="60"/>
      <c r="AY108" s="60"/>
      <c r="AZ108" s="60"/>
      <c r="BA108" s="60"/>
      <c r="BC108" s="60"/>
      <c r="BD108" s="60"/>
      <c r="BF108" s="60"/>
      <c r="BG108" s="60"/>
      <c r="BH108" s="38" t="s">
        <v>1001</v>
      </c>
      <c r="BI108" s="60"/>
      <c r="BJ108" s="60"/>
      <c r="BK108" s="60"/>
      <c r="BL108" s="60"/>
      <c r="BM108" s="34"/>
      <c r="BN108" s="34"/>
      <c r="BO108" s="34"/>
      <c r="BP108" s="34"/>
      <c r="BQ108" s="34"/>
      <c r="BR108" s="34"/>
      <c r="BS108" s="34"/>
    </row>
    <row r="109" spans="1:71" ht="29.25" customHeight="1" x14ac:dyDescent="0.25">
      <c r="A109" s="34"/>
      <c r="B109" s="34"/>
      <c r="D109" s="34"/>
      <c r="E109" s="34"/>
      <c r="F109" s="34"/>
      <c r="G109" s="34"/>
      <c r="H109" s="34"/>
      <c r="I109" s="34"/>
      <c r="J109" s="34"/>
      <c r="K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38"/>
      <c r="AU109" s="60"/>
      <c r="AV109" s="60"/>
      <c r="AW109" s="60"/>
      <c r="AX109" s="60"/>
      <c r="AY109" s="60"/>
      <c r="AZ109" s="60"/>
      <c r="BA109" s="60"/>
      <c r="BC109" s="60"/>
      <c r="BD109" s="60"/>
      <c r="BF109" s="60"/>
      <c r="BG109" s="60"/>
      <c r="BH109" s="38" t="s">
        <v>1002</v>
      </c>
      <c r="BI109" s="60"/>
      <c r="BJ109" s="60"/>
      <c r="BK109" s="60"/>
      <c r="BL109" s="60"/>
      <c r="BM109" s="34"/>
      <c r="BN109" s="34"/>
      <c r="BO109" s="34"/>
      <c r="BP109" s="34"/>
      <c r="BQ109" s="34"/>
      <c r="BR109" s="34"/>
      <c r="BS109" s="34"/>
    </row>
    <row r="110" spans="1:71" ht="29.25" customHeight="1" x14ac:dyDescent="0.25">
      <c r="A110" s="34"/>
      <c r="B110" s="34"/>
      <c r="D110" s="34"/>
      <c r="E110" s="34"/>
      <c r="F110" s="34"/>
      <c r="G110" s="34"/>
      <c r="H110" s="34"/>
      <c r="I110" s="34"/>
      <c r="J110" s="34"/>
      <c r="K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38"/>
      <c r="AU110" s="60"/>
      <c r="AV110" s="60"/>
      <c r="AW110" s="60"/>
      <c r="AX110" s="60"/>
      <c r="AY110" s="60"/>
      <c r="AZ110" s="60"/>
      <c r="BA110" s="60"/>
      <c r="BC110" s="60"/>
      <c r="BD110" s="60"/>
      <c r="BF110" s="60"/>
      <c r="BG110" s="60"/>
      <c r="BH110" s="38" t="s">
        <v>1003</v>
      </c>
      <c r="BI110" s="60"/>
      <c r="BJ110" s="60"/>
      <c r="BK110" s="60"/>
      <c r="BL110" s="60"/>
      <c r="BM110" s="34"/>
      <c r="BN110" s="34"/>
      <c r="BO110" s="34"/>
      <c r="BP110" s="34"/>
      <c r="BQ110" s="34"/>
      <c r="BR110" s="34"/>
      <c r="BS110" s="34"/>
    </row>
    <row r="111" spans="1:71" ht="29.25" customHeight="1" x14ac:dyDescent="0.25">
      <c r="A111" s="34"/>
      <c r="B111" s="34"/>
      <c r="D111" s="34"/>
      <c r="E111" s="34"/>
      <c r="F111" s="34"/>
      <c r="G111" s="34"/>
      <c r="H111" s="34"/>
      <c r="I111" s="34"/>
      <c r="J111" s="34"/>
      <c r="K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38"/>
      <c r="AU111" s="60"/>
      <c r="AV111" s="60"/>
      <c r="AW111" s="60"/>
      <c r="AX111" s="60"/>
      <c r="AY111" s="60"/>
      <c r="AZ111" s="60"/>
      <c r="BA111" s="60"/>
      <c r="BC111" s="60"/>
      <c r="BD111" s="60"/>
      <c r="BF111" s="60"/>
      <c r="BG111" s="60"/>
      <c r="BH111" s="38" t="s">
        <v>1004</v>
      </c>
      <c r="BI111" s="60"/>
      <c r="BJ111" s="60"/>
      <c r="BK111" s="60"/>
      <c r="BL111" s="60"/>
      <c r="BM111" s="34"/>
      <c r="BN111" s="34"/>
      <c r="BO111" s="34"/>
      <c r="BP111" s="34"/>
      <c r="BQ111" s="34"/>
      <c r="BR111" s="34"/>
      <c r="BS111" s="34"/>
    </row>
    <row r="112" spans="1:71" ht="29.25" customHeight="1" x14ac:dyDescent="0.25">
      <c r="A112" s="34"/>
      <c r="B112" s="34"/>
      <c r="D112" s="34"/>
      <c r="E112" s="34"/>
      <c r="F112" s="34"/>
      <c r="G112" s="34"/>
      <c r="H112" s="34"/>
      <c r="I112" s="34"/>
      <c r="J112" s="34"/>
      <c r="K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38"/>
      <c r="AU112" s="60"/>
      <c r="AV112" s="60"/>
      <c r="AW112" s="60"/>
      <c r="AX112" s="60"/>
      <c r="AY112" s="60"/>
      <c r="AZ112" s="60"/>
      <c r="BA112" s="60"/>
      <c r="BC112" s="60"/>
      <c r="BD112" s="60"/>
      <c r="BF112" s="60"/>
      <c r="BG112" s="60"/>
      <c r="BH112" s="38" t="s">
        <v>1005</v>
      </c>
      <c r="BI112" s="60"/>
      <c r="BJ112" s="60"/>
      <c r="BK112" s="60"/>
      <c r="BL112" s="60"/>
      <c r="BM112" s="34"/>
      <c r="BN112" s="34"/>
      <c r="BO112" s="34"/>
      <c r="BP112" s="34"/>
      <c r="BQ112" s="34"/>
      <c r="BR112" s="34"/>
      <c r="BS112" s="34"/>
    </row>
    <row r="113" spans="1:71" ht="29.25" customHeight="1" x14ac:dyDescent="0.25">
      <c r="A113" s="34"/>
      <c r="B113" s="34"/>
      <c r="D113" s="34"/>
      <c r="E113" s="34"/>
      <c r="F113" s="34"/>
      <c r="G113" s="34"/>
      <c r="H113" s="34"/>
      <c r="I113" s="34"/>
      <c r="J113" s="34"/>
      <c r="K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38"/>
      <c r="AU113" s="60"/>
      <c r="AV113" s="60"/>
      <c r="AW113" s="60"/>
      <c r="AX113" s="60"/>
      <c r="AY113" s="60"/>
      <c r="AZ113" s="60"/>
      <c r="BA113" s="60"/>
      <c r="BC113" s="60"/>
      <c r="BD113" s="60"/>
      <c r="BF113" s="60"/>
      <c r="BG113" s="60"/>
      <c r="BH113" s="38" t="s">
        <v>1006</v>
      </c>
      <c r="BI113" s="60"/>
      <c r="BJ113" s="60"/>
      <c r="BK113" s="60"/>
      <c r="BL113" s="60"/>
      <c r="BM113" s="34"/>
      <c r="BN113" s="34"/>
      <c r="BO113" s="34"/>
      <c r="BP113" s="34"/>
      <c r="BQ113" s="34"/>
      <c r="BR113" s="34"/>
      <c r="BS113" s="34"/>
    </row>
    <row r="114" spans="1:71" ht="29.25" customHeight="1" x14ac:dyDescent="0.25">
      <c r="A114" s="34"/>
      <c r="B114" s="34"/>
      <c r="D114" s="34"/>
      <c r="E114" s="34"/>
      <c r="F114" s="34"/>
      <c r="G114" s="34"/>
      <c r="H114" s="34"/>
      <c r="I114" s="34"/>
      <c r="J114" s="34"/>
      <c r="K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38"/>
      <c r="AU114" s="60"/>
      <c r="AV114" s="60"/>
      <c r="AW114" s="60"/>
      <c r="AX114" s="60"/>
      <c r="AY114" s="60"/>
      <c r="AZ114" s="60"/>
      <c r="BA114" s="60"/>
      <c r="BC114" s="60"/>
      <c r="BD114" s="60"/>
      <c r="BF114" s="60"/>
      <c r="BG114" s="60"/>
      <c r="BH114" s="38" t="s">
        <v>1007</v>
      </c>
      <c r="BI114" s="60"/>
      <c r="BJ114" s="60"/>
      <c r="BK114" s="60"/>
      <c r="BL114" s="60"/>
      <c r="BM114" s="34"/>
      <c r="BN114" s="34"/>
      <c r="BO114" s="34"/>
      <c r="BP114" s="34"/>
      <c r="BQ114" s="34"/>
      <c r="BR114" s="34"/>
      <c r="BS114" s="34"/>
    </row>
    <row r="115" spans="1:71" ht="29.25" customHeight="1" x14ac:dyDescent="0.25">
      <c r="A115" s="34"/>
      <c r="B115" s="34"/>
      <c r="D115" s="34"/>
      <c r="E115" s="34"/>
      <c r="F115" s="34"/>
      <c r="G115" s="34"/>
      <c r="H115" s="34"/>
      <c r="I115" s="34"/>
      <c r="J115" s="34"/>
      <c r="K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38"/>
      <c r="AU115" s="60"/>
      <c r="AV115" s="60"/>
      <c r="AW115" s="60"/>
      <c r="AX115" s="60"/>
      <c r="AY115" s="60"/>
      <c r="AZ115" s="60"/>
      <c r="BA115" s="60"/>
      <c r="BC115" s="60"/>
      <c r="BD115" s="60"/>
      <c r="BF115" s="60"/>
      <c r="BG115" s="60"/>
      <c r="BH115" s="38" t="s">
        <v>1008</v>
      </c>
      <c r="BI115" s="60"/>
      <c r="BJ115" s="60"/>
      <c r="BK115" s="60"/>
      <c r="BL115" s="60"/>
      <c r="BM115" s="34"/>
      <c r="BN115" s="34"/>
      <c r="BO115" s="34"/>
      <c r="BP115" s="34"/>
      <c r="BQ115" s="34"/>
      <c r="BR115" s="34"/>
      <c r="BS115" s="34"/>
    </row>
    <row r="116" spans="1:71" ht="29.25" customHeight="1" x14ac:dyDescent="0.25">
      <c r="A116" s="34"/>
      <c r="B116" s="34"/>
      <c r="D116" s="34"/>
      <c r="E116" s="34"/>
      <c r="F116" s="34"/>
      <c r="G116" s="34"/>
      <c r="H116" s="34"/>
      <c r="I116" s="34"/>
      <c r="J116" s="34"/>
      <c r="K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38"/>
      <c r="AU116" s="60"/>
      <c r="AV116" s="60"/>
      <c r="AW116" s="60"/>
      <c r="AX116" s="60"/>
      <c r="AY116" s="60"/>
      <c r="AZ116" s="60"/>
      <c r="BA116" s="60"/>
      <c r="BC116" s="60"/>
      <c r="BD116" s="60"/>
      <c r="BF116" s="60"/>
      <c r="BG116" s="60"/>
      <c r="BH116" s="38" t="s">
        <v>1009</v>
      </c>
      <c r="BI116" s="60"/>
      <c r="BJ116" s="60"/>
      <c r="BK116" s="60"/>
      <c r="BL116" s="60"/>
      <c r="BM116" s="34"/>
      <c r="BN116" s="34"/>
      <c r="BO116" s="34"/>
      <c r="BP116" s="34"/>
      <c r="BQ116" s="34"/>
      <c r="BR116" s="34"/>
      <c r="BS116" s="34"/>
    </row>
    <row r="117" spans="1:71" ht="29.25" customHeight="1" x14ac:dyDescent="0.25">
      <c r="A117" s="34"/>
      <c r="B117" s="34"/>
      <c r="D117" s="34"/>
      <c r="E117" s="34"/>
      <c r="F117" s="34"/>
      <c r="G117" s="34"/>
      <c r="H117" s="34"/>
      <c r="I117" s="34"/>
      <c r="J117" s="34"/>
      <c r="K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38"/>
      <c r="AU117" s="60"/>
      <c r="AV117" s="60"/>
      <c r="AW117" s="60"/>
      <c r="AX117" s="60"/>
      <c r="AY117" s="60"/>
      <c r="AZ117" s="60"/>
      <c r="BA117" s="60"/>
      <c r="BC117" s="60"/>
      <c r="BD117" s="60"/>
      <c r="BF117" s="60"/>
      <c r="BG117" s="60"/>
      <c r="BH117" s="38" t="s">
        <v>1010</v>
      </c>
      <c r="BI117" s="60"/>
      <c r="BJ117" s="60"/>
      <c r="BK117" s="60"/>
      <c r="BL117" s="60"/>
      <c r="BM117" s="34"/>
      <c r="BN117" s="34"/>
      <c r="BO117" s="34"/>
      <c r="BP117" s="34"/>
      <c r="BQ117" s="34"/>
      <c r="BR117" s="34"/>
      <c r="BS117" s="34"/>
    </row>
    <row r="118" spans="1:71" ht="29.25" customHeight="1" x14ac:dyDescent="0.25">
      <c r="A118" s="34"/>
      <c r="B118" s="34"/>
      <c r="D118" s="34"/>
      <c r="E118" s="34"/>
      <c r="F118" s="34"/>
      <c r="G118" s="34"/>
      <c r="H118" s="34"/>
      <c r="I118" s="34"/>
      <c r="J118" s="34"/>
      <c r="K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38"/>
      <c r="AU118" s="60"/>
      <c r="AV118" s="60"/>
      <c r="AW118" s="60"/>
      <c r="AX118" s="60"/>
      <c r="AY118" s="60"/>
      <c r="AZ118" s="60"/>
      <c r="BA118" s="60"/>
      <c r="BC118" s="60"/>
      <c r="BD118" s="60"/>
      <c r="BF118" s="60"/>
      <c r="BG118" s="60"/>
      <c r="BH118" s="38" t="s">
        <v>1011</v>
      </c>
      <c r="BI118" s="60"/>
      <c r="BJ118" s="60"/>
      <c r="BK118" s="60"/>
      <c r="BL118" s="60"/>
      <c r="BM118" s="34"/>
      <c r="BN118" s="34"/>
      <c r="BO118" s="34"/>
      <c r="BP118" s="34"/>
      <c r="BQ118" s="34"/>
      <c r="BR118" s="34"/>
      <c r="BS118" s="34"/>
    </row>
    <row r="119" spans="1:71" ht="29.25" customHeight="1" x14ac:dyDescent="0.25">
      <c r="A119" s="34"/>
      <c r="B119" s="34"/>
      <c r="D119" s="34"/>
      <c r="E119" s="34"/>
      <c r="F119" s="34"/>
      <c r="G119" s="34"/>
      <c r="H119" s="34"/>
      <c r="I119" s="34"/>
      <c r="J119" s="34"/>
      <c r="K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38"/>
      <c r="AU119" s="60"/>
      <c r="AV119" s="60"/>
      <c r="AW119" s="60"/>
      <c r="AX119" s="60"/>
      <c r="AY119" s="60"/>
      <c r="AZ119" s="60"/>
      <c r="BA119" s="60"/>
      <c r="BC119" s="60"/>
      <c r="BD119" s="60"/>
      <c r="BF119" s="60"/>
      <c r="BG119" s="60"/>
      <c r="BH119" s="38" t="s">
        <v>1012</v>
      </c>
      <c r="BI119" s="60"/>
      <c r="BJ119" s="60"/>
      <c r="BK119" s="60"/>
      <c r="BL119" s="60"/>
      <c r="BM119" s="34"/>
      <c r="BN119" s="34"/>
      <c r="BO119" s="34"/>
      <c r="BP119" s="34"/>
      <c r="BQ119" s="34"/>
      <c r="BR119" s="34"/>
      <c r="BS119" s="34"/>
    </row>
    <row r="120" spans="1:71" ht="29.25" customHeight="1" x14ac:dyDescent="0.25">
      <c r="A120" s="34"/>
      <c r="B120" s="34"/>
      <c r="D120" s="34"/>
      <c r="E120" s="34"/>
      <c r="F120" s="34"/>
      <c r="G120" s="34"/>
      <c r="H120" s="34"/>
      <c r="I120" s="34"/>
      <c r="J120" s="34"/>
      <c r="K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38"/>
      <c r="AU120" s="60"/>
      <c r="AV120" s="60"/>
      <c r="AW120" s="60"/>
      <c r="AX120" s="60"/>
      <c r="AY120" s="60"/>
      <c r="AZ120" s="60"/>
      <c r="BA120" s="60"/>
      <c r="BC120" s="60"/>
      <c r="BD120" s="60"/>
      <c r="BF120" s="60"/>
      <c r="BG120" s="60"/>
      <c r="BH120" s="38" t="s">
        <v>1013</v>
      </c>
      <c r="BI120" s="60"/>
      <c r="BJ120" s="60"/>
      <c r="BK120" s="60"/>
      <c r="BL120" s="60"/>
      <c r="BM120" s="34"/>
      <c r="BN120" s="34"/>
      <c r="BO120" s="34"/>
      <c r="BP120" s="34"/>
      <c r="BQ120" s="34"/>
      <c r="BR120" s="34"/>
      <c r="BS120" s="34"/>
    </row>
    <row r="121" spans="1:71" ht="29.25" customHeight="1" x14ac:dyDescent="0.25">
      <c r="A121" s="34"/>
      <c r="B121" s="34"/>
      <c r="D121" s="34"/>
      <c r="E121" s="34"/>
      <c r="F121" s="34"/>
      <c r="G121" s="34"/>
      <c r="H121" s="34"/>
      <c r="I121" s="34"/>
      <c r="J121" s="34"/>
      <c r="K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38"/>
      <c r="AU121" s="60"/>
      <c r="AV121" s="60"/>
      <c r="AW121" s="60"/>
      <c r="AX121" s="60"/>
      <c r="AY121" s="60"/>
      <c r="AZ121" s="60"/>
      <c r="BA121" s="60"/>
      <c r="BC121" s="60"/>
      <c r="BD121" s="60"/>
      <c r="BF121" s="60"/>
      <c r="BG121" s="60"/>
      <c r="BH121" s="38" t="s">
        <v>1014</v>
      </c>
      <c r="BI121" s="60"/>
      <c r="BJ121" s="60"/>
      <c r="BK121" s="60"/>
      <c r="BL121" s="60"/>
      <c r="BM121" s="34"/>
      <c r="BN121" s="34"/>
      <c r="BO121" s="34"/>
      <c r="BP121" s="34"/>
      <c r="BQ121" s="34"/>
      <c r="BR121" s="34"/>
      <c r="BS121" s="34"/>
    </row>
    <row r="122" spans="1:71" ht="29.25" customHeight="1" x14ac:dyDescent="0.25">
      <c r="A122" s="34"/>
      <c r="B122" s="34"/>
      <c r="D122" s="34"/>
      <c r="E122" s="34"/>
      <c r="F122" s="34"/>
      <c r="G122" s="34"/>
      <c r="H122" s="34"/>
      <c r="I122" s="34"/>
      <c r="J122" s="34"/>
      <c r="K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38"/>
      <c r="AU122" s="60"/>
      <c r="AV122" s="60"/>
      <c r="AW122" s="60"/>
      <c r="AX122" s="60"/>
      <c r="AY122" s="60"/>
      <c r="AZ122" s="60"/>
      <c r="BA122" s="60"/>
      <c r="BC122" s="60"/>
      <c r="BD122" s="60"/>
      <c r="BF122" s="60"/>
      <c r="BG122" s="60"/>
      <c r="BH122" s="38" t="s">
        <v>1015</v>
      </c>
      <c r="BI122" s="60"/>
      <c r="BJ122" s="60"/>
      <c r="BK122" s="60"/>
      <c r="BL122" s="60"/>
      <c r="BM122" s="34"/>
      <c r="BN122" s="34"/>
      <c r="BO122" s="34"/>
      <c r="BP122" s="34"/>
      <c r="BQ122" s="34"/>
      <c r="BR122" s="34"/>
      <c r="BS122" s="34"/>
    </row>
    <row r="123" spans="1:71" ht="29.25" customHeight="1" x14ac:dyDescent="0.25">
      <c r="A123" s="34"/>
      <c r="B123" s="34"/>
      <c r="D123" s="34"/>
      <c r="E123" s="34"/>
      <c r="F123" s="34"/>
      <c r="G123" s="34"/>
      <c r="H123" s="34"/>
      <c r="I123" s="34"/>
      <c r="J123" s="34"/>
      <c r="K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38"/>
      <c r="AU123" s="60"/>
      <c r="AV123" s="60"/>
      <c r="AW123" s="60"/>
      <c r="AX123" s="60"/>
      <c r="AY123" s="60"/>
      <c r="AZ123" s="60"/>
      <c r="BA123" s="60"/>
      <c r="BC123" s="60"/>
      <c r="BD123" s="60"/>
      <c r="BF123" s="60"/>
      <c r="BG123" s="60"/>
      <c r="BH123" s="38" t="s">
        <v>1016</v>
      </c>
      <c r="BI123" s="60"/>
      <c r="BJ123" s="60"/>
      <c r="BK123" s="60"/>
      <c r="BL123" s="60"/>
      <c r="BM123" s="34"/>
      <c r="BN123" s="34"/>
      <c r="BO123" s="34"/>
      <c r="BP123" s="34"/>
      <c r="BQ123" s="34"/>
      <c r="BR123" s="34"/>
      <c r="BS123" s="34"/>
    </row>
    <row r="124" spans="1:71" ht="29.25" customHeight="1" x14ac:dyDescent="0.25">
      <c r="A124" s="34"/>
      <c r="B124" s="34"/>
      <c r="D124" s="34"/>
      <c r="E124" s="34"/>
      <c r="F124" s="34"/>
      <c r="G124" s="34"/>
      <c r="H124" s="34"/>
      <c r="I124" s="34"/>
      <c r="J124" s="34"/>
      <c r="K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38"/>
      <c r="AU124" s="60"/>
      <c r="AV124" s="60"/>
      <c r="AW124" s="60"/>
      <c r="AX124" s="60"/>
      <c r="AY124" s="60"/>
      <c r="AZ124" s="60"/>
      <c r="BA124" s="60"/>
      <c r="BC124" s="60"/>
      <c r="BD124" s="60"/>
      <c r="BF124" s="60"/>
      <c r="BG124" s="60"/>
      <c r="BH124" s="38" t="s">
        <v>1017</v>
      </c>
      <c r="BI124" s="60"/>
      <c r="BJ124" s="60"/>
      <c r="BK124" s="60"/>
      <c r="BL124" s="60"/>
      <c r="BM124" s="34"/>
      <c r="BN124" s="34"/>
      <c r="BO124" s="34"/>
      <c r="BP124" s="34"/>
      <c r="BQ124" s="34"/>
      <c r="BR124" s="34"/>
      <c r="BS124" s="34"/>
    </row>
    <row r="125" spans="1:71" ht="29.25" customHeight="1" x14ac:dyDescent="0.25">
      <c r="A125" s="34"/>
      <c r="B125" s="34"/>
      <c r="D125" s="34"/>
      <c r="E125" s="34"/>
      <c r="F125" s="34"/>
      <c r="G125" s="34"/>
      <c r="H125" s="34"/>
      <c r="I125" s="34"/>
      <c r="J125" s="34"/>
      <c r="K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38"/>
      <c r="AU125" s="60"/>
      <c r="AV125" s="60"/>
      <c r="AW125" s="60"/>
      <c r="AX125" s="60"/>
      <c r="AY125" s="60"/>
      <c r="AZ125" s="60"/>
      <c r="BA125" s="60"/>
      <c r="BC125" s="60"/>
      <c r="BD125" s="60"/>
      <c r="BF125" s="60"/>
      <c r="BG125" s="60"/>
      <c r="BH125" s="38" t="s">
        <v>1018</v>
      </c>
      <c r="BI125" s="60"/>
      <c r="BJ125" s="60"/>
      <c r="BK125" s="60"/>
      <c r="BL125" s="60"/>
      <c r="BM125" s="34"/>
      <c r="BN125" s="34"/>
      <c r="BO125" s="34"/>
      <c r="BP125" s="34"/>
      <c r="BQ125" s="34"/>
      <c r="BR125" s="34"/>
      <c r="BS125" s="34"/>
    </row>
    <row r="126" spans="1:71" ht="29.25" customHeight="1" x14ac:dyDescent="0.25">
      <c r="A126" s="34"/>
      <c r="B126" s="34"/>
      <c r="D126" s="34"/>
      <c r="E126" s="34"/>
      <c r="F126" s="34"/>
      <c r="G126" s="34"/>
      <c r="H126" s="34"/>
      <c r="I126" s="34"/>
      <c r="J126" s="34"/>
      <c r="K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38"/>
      <c r="AU126" s="60"/>
      <c r="AV126" s="60"/>
      <c r="AW126" s="60"/>
      <c r="AX126" s="60"/>
      <c r="AY126" s="60"/>
      <c r="AZ126" s="60"/>
      <c r="BA126" s="60"/>
      <c r="BC126" s="60"/>
      <c r="BD126" s="60"/>
      <c r="BF126" s="60"/>
      <c r="BG126" s="60"/>
      <c r="BH126" s="38" t="s">
        <v>1019</v>
      </c>
      <c r="BI126" s="60"/>
      <c r="BJ126" s="60"/>
      <c r="BK126" s="60"/>
      <c r="BL126" s="60"/>
      <c r="BM126" s="34"/>
      <c r="BN126" s="34"/>
      <c r="BO126" s="34"/>
      <c r="BP126" s="34"/>
      <c r="BQ126" s="34"/>
      <c r="BR126" s="34"/>
      <c r="BS126" s="34"/>
    </row>
    <row r="127" spans="1:71" ht="29.25" customHeight="1" x14ac:dyDescent="0.25">
      <c r="A127" s="34"/>
      <c r="B127" s="34"/>
      <c r="C127" s="38"/>
      <c r="D127" s="34"/>
      <c r="E127" s="34"/>
      <c r="F127" s="34"/>
      <c r="G127" s="34"/>
      <c r="H127" s="34"/>
      <c r="I127" s="34"/>
      <c r="J127" s="34"/>
      <c r="K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38"/>
      <c r="AU127" s="60"/>
      <c r="AV127" s="60"/>
      <c r="AW127" s="60"/>
      <c r="AX127" s="60"/>
      <c r="AY127" s="60"/>
      <c r="AZ127" s="60"/>
      <c r="BA127" s="60"/>
      <c r="BC127" s="60"/>
      <c r="BD127" s="60"/>
      <c r="BF127" s="60"/>
      <c r="BG127" s="60"/>
      <c r="BI127" s="60"/>
      <c r="BJ127" s="60"/>
      <c r="BK127" s="60"/>
      <c r="BL127" s="60"/>
      <c r="BM127" s="34"/>
      <c r="BN127" s="34"/>
      <c r="BO127" s="34"/>
      <c r="BP127" s="34"/>
      <c r="BQ127" s="34"/>
      <c r="BR127" s="34"/>
      <c r="BS127" s="34"/>
    </row>
    <row r="128" spans="1:71" ht="29.25" customHeight="1" x14ac:dyDescent="0.25">
      <c r="A128" s="34"/>
      <c r="B128" s="34"/>
      <c r="C128" s="38"/>
      <c r="D128" s="34"/>
      <c r="E128" s="34"/>
      <c r="F128" s="34"/>
      <c r="G128" s="34"/>
      <c r="H128" s="34"/>
      <c r="I128" s="34"/>
      <c r="J128" s="34"/>
      <c r="K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38"/>
      <c r="AU128" s="60"/>
      <c r="AV128" s="60"/>
      <c r="AW128" s="60"/>
      <c r="AX128" s="60"/>
      <c r="AY128" s="60"/>
      <c r="AZ128" s="60"/>
      <c r="BA128" s="60"/>
      <c r="BC128" s="60"/>
      <c r="BD128" s="60"/>
      <c r="BE128" s="60"/>
      <c r="BF128" s="60"/>
      <c r="BG128" s="60"/>
      <c r="BI128" s="60"/>
      <c r="BJ128" s="60"/>
      <c r="BK128" s="60"/>
      <c r="BL128" s="60"/>
      <c r="BM128" s="34"/>
      <c r="BN128" s="34"/>
      <c r="BO128" s="34"/>
      <c r="BP128" s="34"/>
      <c r="BQ128" s="34"/>
      <c r="BR128" s="34"/>
      <c r="BS128" s="34"/>
    </row>
    <row r="129" spans="1:71" ht="29.25" customHeight="1" x14ac:dyDescent="0.25">
      <c r="A129" s="34"/>
      <c r="B129" s="34"/>
      <c r="C129" s="38"/>
      <c r="D129" s="34"/>
      <c r="E129" s="34"/>
      <c r="F129" s="34"/>
      <c r="G129" s="34"/>
      <c r="H129" s="34"/>
      <c r="I129" s="34"/>
      <c r="J129" s="34"/>
      <c r="K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38"/>
      <c r="AU129" s="60"/>
      <c r="AV129" s="60"/>
      <c r="AW129" s="60"/>
      <c r="AX129" s="60"/>
      <c r="AY129" s="60"/>
      <c r="AZ129" s="60"/>
      <c r="BA129" s="60"/>
      <c r="BC129" s="60"/>
      <c r="BD129" s="60"/>
      <c r="BE129" s="60"/>
      <c r="BF129" s="60"/>
      <c r="BG129" s="60"/>
      <c r="BI129" s="60"/>
      <c r="BJ129" s="60"/>
      <c r="BK129" s="60"/>
      <c r="BL129" s="60"/>
      <c r="BM129" s="34"/>
      <c r="BN129" s="34"/>
      <c r="BO129" s="34"/>
      <c r="BP129" s="34"/>
      <c r="BQ129" s="34"/>
      <c r="BR129" s="34"/>
      <c r="BS129" s="34"/>
    </row>
    <row r="130" spans="1:71" ht="29.25" customHeight="1" x14ac:dyDescent="0.25">
      <c r="A130" s="34"/>
      <c r="B130" s="34"/>
      <c r="C130" s="38"/>
      <c r="D130" s="34"/>
      <c r="E130" s="34"/>
      <c r="F130" s="34"/>
      <c r="G130" s="34"/>
      <c r="H130" s="34"/>
      <c r="I130" s="34"/>
      <c r="J130" s="34"/>
      <c r="K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38"/>
      <c r="AU130" s="60"/>
      <c r="AV130" s="60"/>
      <c r="AW130" s="60"/>
      <c r="AX130" s="60"/>
      <c r="AY130" s="60"/>
      <c r="AZ130" s="60"/>
      <c r="BA130" s="60"/>
      <c r="BC130" s="60"/>
      <c r="BD130" s="60"/>
      <c r="BE130" s="60"/>
      <c r="BF130" s="60"/>
      <c r="BG130" s="60"/>
      <c r="BI130" s="60"/>
      <c r="BJ130" s="60"/>
      <c r="BK130" s="60"/>
      <c r="BL130" s="60"/>
      <c r="BM130" s="34"/>
      <c r="BN130" s="34"/>
      <c r="BO130" s="34"/>
      <c r="BP130" s="34"/>
      <c r="BQ130" s="34"/>
      <c r="BR130" s="34"/>
      <c r="BS130" s="34"/>
    </row>
    <row r="131" spans="1:71" ht="29.25" customHeight="1" x14ac:dyDescent="0.25">
      <c r="A131" s="34"/>
      <c r="B131" s="34"/>
      <c r="C131" s="38"/>
      <c r="D131" s="34"/>
      <c r="E131" s="34"/>
      <c r="F131" s="34"/>
      <c r="G131" s="34"/>
      <c r="H131" s="34"/>
      <c r="I131" s="34"/>
      <c r="J131" s="34"/>
      <c r="K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38"/>
      <c r="AU131" s="60"/>
      <c r="AV131" s="60"/>
      <c r="AW131" s="60"/>
      <c r="AX131" s="60"/>
      <c r="AY131" s="60"/>
      <c r="AZ131" s="60"/>
      <c r="BA131" s="60"/>
      <c r="BC131" s="60"/>
      <c r="BD131" s="60"/>
      <c r="BE131" s="60"/>
      <c r="BF131" s="60"/>
      <c r="BG131" s="60"/>
      <c r="BI131" s="60"/>
      <c r="BJ131" s="60"/>
      <c r="BK131" s="60"/>
      <c r="BL131" s="60"/>
      <c r="BM131" s="34"/>
      <c r="BN131" s="34"/>
      <c r="BO131" s="34"/>
      <c r="BP131" s="34"/>
      <c r="BQ131" s="34"/>
      <c r="BR131" s="34"/>
      <c r="BS131" s="34"/>
    </row>
    <row r="132" spans="1:71" ht="29.25" customHeight="1" x14ac:dyDescent="0.25">
      <c r="A132" s="34"/>
      <c r="B132" s="34"/>
      <c r="C132" s="38"/>
      <c r="D132" s="34"/>
      <c r="E132" s="34"/>
      <c r="F132" s="34"/>
      <c r="G132" s="34"/>
      <c r="H132" s="34"/>
      <c r="I132" s="34"/>
      <c r="J132" s="34"/>
      <c r="K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U132" s="60"/>
      <c r="AV132" s="60"/>
      <c r="AW132" s="60"/>
      <c r="AX132" s="60"/>
      <c r="AY132" s="60"/>
      <c r="AZ132" s="60"/>
      <c r="BA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34"/>
      <c r="BN132" s="34"/>
      <c r="BO132" s="34"/>
      <c r="BP132" s="34"/>
      <c r="BQ132" s="34"/>
      <c r="BR132" s="34"/>
      <c r="BS132" s="34"/>
    </row>
    <row r="133" spans="1:71" ht="29.25" customHeight="1" x14ac:dyDescent="0.25">
      <c r="A133" s="34"/>
      <c r="B133" s="34"/>
      <c r="C133" s="38"/>
      <c r="D133" s="34"/>
      <c r="E133" s="34"/>
      <c r="F133" s="34"/>
      <c r="G133" s="34"/>
      <c r="H133" s="34"/>
      <c r="I133" s="34"/>
      <c r="J133" s="34"/>
      <c r="K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U133" s="60"/>
      <c r="AV133" s="60"/>
      <c r="AW133" s="60"/>
      <c r="AX133" s="60"/>
      <c r="AY133" s="60"/>
      <c r="AZ133" s="60"/>
      <c r="BA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34"/>
      <c r="BN133" s="34"/>
      <c r="BO133" s="34"/>
      <c r="BP133" s="34"/>
      <c r="BQ133" s="34"/>
      <c r="BR133" s="34"/>
      <c r="BS133" s="34"/>
    </row>
    <row r="134" spans="1:71" ht="29.25" customHeight="1" x14ac:dyDescent="0.25">
      <c r="A134" s="34"/>
      <c r="B134" s="34"/>
      <c r="C134" s="38"/>
      <c r="D134" s="34"/>
      <c r="E134" s="34"/>
      <c r="F134" s="34"/>
      <c r="G134" s="34"/>
      <c r="H134" s="34"/>
      <c r="I134" s="34"/>
      <c r="J134" s="34"/>
      <c r="K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U134" s="60"/>
      <c r="AV134" s="60"/>
      <c r="AW134" s="60"/>
      <c r="AX134" s="60"/>
      <c r="AY134" s="60"/>
      <c r="AZ134" s="60"/>
      <c r="BA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34"/>
      <c r="BN134" s="34"/>
      <c r="BO134" s="34"/>
      <c r="BP134" s="34"/>
      <c r="BQ134" s="34"/>
      <c r="BR134" s="34"/>
      <c r="BS134" s="34"/>
    </row>
    <row r="135" spans="1:71" ht="29.25" customHeight="1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U135" s="60"/>
      <c r="AV135" s="60"/>
      <c r="AW135" s="60"/>
      <c r="AX135" s="60"/>
      <c r="AY135" s="60"/>
      <c r="AZ135" s="60"/>
      <c r="BA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34"/>
      <c r="BN135" s="34"/>
      <c r="BO135" s="34"/>
      <c r="BP135" s="34"/>
      <c r="BQ135" s="34"/>
      <c r="BR135" s="34"/>
      <c r="BS135" s="34"/>
    </row>
    <row r="136" spans="1:71" ht="29.25" customHeight="1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U136" s="60"/>
      <c r="AV136" s="60"/>
      <c r="AW136" s="60"/>
      <c r="AX136" s="60"/>
      <c r="AY136" s="60"/>
      <c r="AZ136" s="60"/>
      <c r="BA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34"/>
      <c r="BN136" s="34"/>
      <c r="BO136" s="34"/>
      <c r="BP136" s="34"/>
      <c r="BQ136" s="34"/>
      <c r="BR136" s="34"/>
      <c r="BS136" s="34"/>
    </row>
    <row r="137" spans="1:71" ht="29.25" customHeight="1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34"/>
      <c r="BN137" s="34"/>
      <c r="BO137" s="34"/>
      <c r="BP137" s="34"/>
      <c r="BQ137" s="34"/>
      <c r="BR137" s="34"/>
      <c r="BS137" s="34"/>
    </row>
    <row r="138" spans="1:71" ht="29.25" customHeight="1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34"/>
      <c r="BN138" s="34"/>
      <c r="BO138" s="34"/>
      <c r="BP138" s="34"/>
      <c r="BQ138" s="34"/>
      <c r="BR138" s="34"/>
      <c r="BS138" s="34"/>
    </row>
    <row r="139" spans="1:71" ht="29.25" customHeight="1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34"/>
      <c r="BN139" s="34"/>
      <c r="BO139" s="34"/>
      <c r="BP139" s="34"/>
      <c r="BQ139" s="34"/>
      <c r="BR139" s="34"/>
      <c r="BS139" s="34"/>
    </row>
    <row r="140" spans="1:71" ht="29.2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34"/>
      <c r="BN140" s="34"/>
      <c r="BO140" s="34"/>
      <c r="BP140" s="34"/>
      <c r="BQ140" s="34"/>
      <c r="BR140" s="34"/>
      <c r="BS140" s="34"/>
    </row>
    <row r="141" spans="1:71" ht="29.25" customHeight="1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34"/>
      <c r="BN141" s="34"/>
      <c r="BO141" s="34"/>
      <c r="BP141" s="34"/>
      <c r="BQ141" s="34"/>
      <c r="BR141" s="34"/>
      <c r="BS141" s="34"/>
    </row>
    <row r="142" spans="1:71" ht="29.25" customHeight="1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34"/>
      <c r="BN142" s="34"/>
      <c r="BO142" s="34"/>
      <c r="BP142" s="34"/>
      <c r="BQ142" s="34"/>
      <c r="BR142" s="34"/>
      <c r="BS142" s="34"/>
    </row>
    <row r="143" spans="1:71" ht="29.25" customHeight="1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34"/>
      <c r="BN143" s="34"/>
      <c r="BO143" s="34"/>
      <c r="BP143" s="34"/>
      <c r="BQ143" s="34"/>
      <c r="BR143" s="34"/>
      <c r="BS143" s="34"/>
    </row>
    <row r="144" spans="1:71" ht="29.25" customHeight="1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34"/>
      <c r="BN144" s="34"/>
      <c r="BO144" s="34"/>
      <c r="BP144" s="34"/>
      <c r="BQ144" s="34"/>
      <c r="BR144" s="34"/>
      <c r="BS144" s="34"/>
    </row>
    <row r="145" spans="1:71" ht="29.25" customHeight="1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34"/>
      <c r="BN145" s="34"/>
      <c r="BO145" s="34"/>
      <c r="BP145" s="34"/>
      <c r="BQ145" s="34"/>
      <c r="BR145" s="34"/>
      <c r="BS145" s="34"/>
    </row>
    <row r="146" spans="1:71" ht="29.25" customHeight="1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34"/>
      <c r="BN146" s="34"/>
      <c r="BO146" s="34"/>
      <c r="BP146" s="34"/>
      <c r="BQ146" s="34"/>
      <c r="BR146" s="34"/>
      <c r="BS146" s="34"/>
    </row>
    <row r="147" spans="1:71" ht="29.25" customHeight="1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34"/>
      <c r="BN147" s="34"/>
      <c r="BO147" s="34"/>
      <c r="BP147" s="34"/>
      <c r="BQ147" s="34"/>
      <c r="BR147" s="34"/>
      <c r="BS147" s="34"/>
    </row>
    <row r="148" spans="1:71" ht="29.25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34"/>
      <c r="BN148" s="34"/>
      <c r="BO148" s="34"/>
      <c r="BP148" s="34"/>
      <c r="BQ148" s="34"/>
      <c r="BR148" s="34"/>
      <c r="BS148" s="34"/>
    </row>
    <row r="149" spans="1:71" ht="29.25" customHeight="1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34"/>
      <c r="BN149" s="34"/>
      <c r="BO149" s="34"/>
      <c r="BP149" s="34"/>
      <c r="BQ149" s="34"/>
      <c r="BR149" s="34"/>
      <c r="BS149" s="34"/>
    </row>
    <row r="150" spans="1:71" ht="29.25" customHeight="1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34"/>
      <c r="BN150" s="34"/>
      <c r="BO150" s="34"/>
      <c r="BP150" s="34"/>
      <c r="BQ150" s="34"/>
      <c r="BR150" s="34"/>
      <c r="BS150" s="34"/>
    </row>
    <row r="151" spans="1:71" ht="29.25" customHeight="1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34"/>
      <c r="BN151" s="34"/>
      <c r="BO151" s="34"/>
      <c r="BP151" s="34"/>
      <c r="BQ151" s="34"/>
      <c r="BR151" s="34"/>
      <c r="BS151" s="34"/>
    </row>
    <row r="152" spans="1:71" ht="29.25" customHeight="1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34"/>
      <c r="BN152" s="34"/>
      <c r="BO152" s="34"/>
      <c r="BP152" s="34"/>
      <c r="BQ152" s="34"/>
      <c r="BR152" s="34"/>
      <c r="BS152" s="34"/>
    </row>
    <row r="153" spans="1:71" ht="29.25" customHeight="1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34"/>
      <c r="BN153" s="34"/>
      <c r="BO153" s="34"/>
      <c r="BP153" s="34"/>
      <c r="BQ153" s="34"/>
      <c r="BR153" s="34"/>
      <c r="BS153" s="34"/>
    </row>
    <row r="154" spans="1:71" ht="29.25" customHeight="1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34"/>
      <c r="BN154" s="34"/>
      <c r="BO154" s="34"/>
      <c r="BP154" s="34"/>
      <c r="BQ154" s="34"/>
      <c r="BR154" s="34"/>
      <c r="BS154" s="34"/>
    </row>
    <row r="155" spans="1:71" ht="29.25" customHeight="1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34"/>
      <c r="BN155" s="34"/>
      <c r="BO155" s="34"/>
      <c r="BP155" s="34"/>
      <c r="BQ155" s="34"/>
      <c r="BR155" s="34"/>
      <c r="BS155" s="34"/>
    </row>
    <row r="156" spans="1:71" ht="29.25" customHeight="1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34"/>
      <c r="BN156" s="34"/>
      <c r="BO156" s="34"/>
      <c r="BP156" s="34"/>
      <c r="BQ156" s="34"/>
      <c r="BR156" s="34"/>
      <c r="BS156" s="34"/>
    </row>
    <row r="157" spans="1:71" ht="29.25" customHeight="1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34"/>
      <c r="BN157" s="34"/>
      <c r="BO157" s="34"/>
      <c r="BP157" s="34"/>
      <c r="BQ157" s="34"/>
      <c r="BR157" s="34"/>
      <c r="BS157" s="34"/>
    </row>
    <row r="158" spans="1:71" ht="29.25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34"/>
      <c r="BN158" s="34"/>
      <c r="BO158" s="34"/>
      <c r="BP158" s="34"/>
      <c r="BQ158" s="34"/>
      <c r="BR158" s="34"/>
      <c r="BS158" s="34"/>
    </row>
    <row r="159" spans="1:71" ht="29.25" customHeight="1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34"/>
      <c r="BN159" s="34"/>
      <c r="BO159" s="34"/>
      <c r="BP159" s="34"/>
      <c r="BQ159" s="34"/>
      <c r="BR159" s="34"/>
      <c r="BS159" s="34"/>
    </row>
    <row r="160" spans="1:71" ht="29.25" customHeight="1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34"/>
      <c r="BN160" s="34"/>
      <c r="BO160" s="34"/>
      <c r="BP160" s="34"/>
      <c r="BQ160" s="34"/>
      <c r="BR160" s="34"/>
      <c r="BS160" s="34"/>
    </row>
    <row r="161" spans="1:71" ht="29.25" customHeight="1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34"/>
      <c r="BN161" s="34"/>
      <c r="BO161" s="34"/>
      <c r="BP161" s="34"/>
      <c r="BQ161" s="34"/>
      <c r="BR161" s="34"/>
      <c r="BS161" s="34"/>
    </row>
    <row r="162" spans="1:71" ht="29.25" customHeight="1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34"/>
      <c r="BN162" s="34"/>
      <c r="BO162" s="34"/>
      <c r="BP162" s="34"/>
      <c r="BQ162" s="34"/>
      <c r="BR162" s="34"/>
      <c r="BS162" s="34"/>
    </row>
    <row r="163" spans="1:71" ht="29.25" customHeight="1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34"/>
      <c r="BN163" s="34"/>
      <c r="BO163" s="34"/>
      <c r="BP163" s="34"/>
      <c r="BQ163" s="34"/>
      <c r="BR163" s="34"/>
      <c r="BS163" s="34"/>
    </row>
    <row r="164" spans="1:71" ht="29.25" customHeight="1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34"/>
      <c r="BN164" s="34"/>
      <c r="BO164" s="34"/>
      <c r="BP164" s="34"/>
      <c r="BQ164" s="34"/>
      <c r="BR164" s="34"/>
      <c r="BS164" s="34"/>
    </row>
    <row r="165" spans="1:71" ht="29.25" customHeight="1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34"/>
      <c r="BN165" s="34"/>
      <c r="BO165" s="34"/>
      <c r="BP165" s="34"/>
      <c r="BQ165" s="34"/>
      <c r="BR165" s="34"/>
      <c r="BS165" s="34"/>
    </row>
    <row r="166" spans="1:71" ht="29.25" customHeight="1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34"/>
      <c r="BN166" s="34"/>
      <c r="BO166" s="34"/>
      <c r="BP166" s="34"/>
      <c r="BQ166" s="34"/>
      <c r="BR166" s="34"/>
      <c r="BS166" s="34"/>
    </row>
    <row r="167" spans="1:71" ht="29.25" customHeight="1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34"/>
      <c r="BN167" s="34"/>
      <c r="BO167" s="34"/>
      <c r="BP167" s="34"/>
      <c r="BQ167" s="34"/>
      <c r="BR167" s="34"/>
      <c r="BS167" s="34"/>
    </row>
    <row r="168" spans="1:71" ht="29.25" customHeight="1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34"/>
      <c r="BN168" s="34"/>
      <c r="BO168" s="34"/>
      <c r="BP168" s="34"/>
      <c r="BQ168" s="34"/>
      <c r="BR168" s="34"/>
      <c r="BS168" s="34"/>
    </row>
    <row r="169" spans="1:71" ht="29.25" customHeight="1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34"/>
      <c r="BN169" s="34"/>
      <c r="BO169" s="34"/>
      <c r="BP169" s="34"/>
      <c r="BQ169" s="34"/>
      <c r="BR169" s="34"/>
      <c r="BS169" s="34"/>
    </row>
    <row r="170" spans="1:71" ht="29.25" customHeight="1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34"/>
      <c r="BN170" s="34"/>
      <c r="BO170" s="34"/>
      <c r="BP170" s="34"/>
      <c r="BQ170" s="34"/>
      <c r="BR170" s="34"/>
      <c r="BS170" s="34"/>
    </row>
    <row r="171" spans="1:71" ht="29.25" customHeight="1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34"/>
      <c r="BN171" s="34"/>
      <c r="BO171" s="34"/>
      <c r="BP171" s="34"/>
      <c r="BQ171" s="34"/>
      <c r="BR171" s="34"/>
      <c r="BS171" s="34"/>
    </row>
    <row r="172" spans="1:71" ht="29.2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34"/>
      <c r="BN172" s="34"/>
      <c r="BO172" s="34"/>
      <c r="BP172" s="34"/>
      <c r="BQ172" s="34"/>
      <c r="BR172" s="34"/>
      <c r="BS172" s="34"/>
    </row>
    <row r="173" spans="1:71" ht="29.25" customHeight="1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34"/>
      <c r="BN173" s="34"/>
      <c r="BO173" s="34"/>
      <c r="BP173" s="34"/>
      <c r="BQ173" s="34"/>
      <c r="BR173" s="34"/>
      <c r="BS173" s="34"/>
    </row>
    <row r="174" spans="1:71" ht="29.25" customHeight="1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34"/>
      <c r="BN174" s="34"/>
      <c r="BO174" s="34"/>
      <c r="BP174" s="34"/>
      <c r="BQ174" s="34"/>
      <c r="BR174" s="34"/>
      <c r="BS174" s="34"/>
    </row>
    <row r="175" spans="1:71" ht="29.25" customHeight="1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34"/>
      <c r="BN175" s="34"/>
      <c r="BO175" s="34"/>
      <c r="BP175" s="34"/>
      <c r="BQ175" s="34"/>
      <c r="BR175" s="34"/>
      <c r="BS175" s="34"/>
    </row>
    <row r="176" spans="1:71" ht="29.25" customHeight="1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34"/>
      <c r="BN176" s="34"/>
      <c r="BO176" s="34"/>
      <c r="BP176" s="34"/>
      <c r="BQ176" s="34"/>
      <c r="BR176" s="34"/>
      <c r="BS176" s="34"/>
    </row>
    <row r="177" spans="1:71" ht="29.25" customHeight="1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34"/>
      <c r="BN177" s="34"/>
      <c r="BO177" s="34"/>
      <c r="BP177" s="34"/>
      <c r="BQ177" s="34"/>
      <c r="BR177" s="34"/>
      <c r="BS177" s="34"/>
    </row>
    <row r="178" spans="1:71" ht="29.25" customHeight="1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34"/>
      <c r="BN178" s="34"/>
      <c r="BO178" s="34"/>
      <c r="BP178" s="34"/>
      <c r="BQ178" s="34"/>
      <c r="BR178" s="34"/>
      <c r="BS178" s="34"/>
    </row>
    <row r="179" spans="1:71" ht="29.25" customHeight="1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34"/>
      <c r="BN179" s="34"/>
      <c r="BO179" s="34"/>
      <c r="BP179" s="34"/>
      <c r="BQ179" s="34"/>
      <c r="BR179" s="34"/>
      <c r="BS179" s="34"/>
    </row>
    <row r="180" spans="1:71" ht="29.25" customHeight="1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34"/>
      <c r="BN180" s="34"/>
      <c r="BO180" s="34"/>
      <c r="BP180" s="34"/>
      <c r="BQ180" s="34"/>
      <c r="BR180" s="34"/>
      <c r="BS180" s="34"/>
    </row>
    <row r="181" spans="1:71" ht="29.25" customHeight="1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34"/>
      <c r="BN181" s="34"/>
      <c r="BO181" s="34"/>
      <c r="BP181" s="34"/>
      <c r="BQ181" s="34"/>
      <c r="BR181" s="34"/>
      <c r="BS181" s="34"/>
    </row>
    <row r="182" spans="1:71" ht="29.25" customHeight="1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34"/>
      <c r="BN182" s="34"/>
      <c r="BO182" s="34"/>
      <c r="BP182" s="34"/>
      <c r="BQ182" s="34"/>
      <c r="BR182" s="34"/>
      <c r="BS182" s="34"/>
    </row>
    <row r="183" spans="1:71" ht="29.25" customHeight="1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34"/>
      <c r="BN183" s="34"/>
      <c r="BO183" s="34"/>
      <c r="BP183" s="34"/>
      <c r="BQ183" s="34"/>
      <c r="BR183" s="34"/>
      <c r="BS183" s="34"/>
    </row>
    <row r="184" spans="1:71" ht="29.25" customHeight="1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34"/>
      <c r="BN184" s="34"/>
      <c r="BO184" s="34"/>
      <c r="BP184" s="34"/>
      <c r="BQ184" s="34"/>
      <c r="BR184" s="34"/>
      <c r="BS184" s="34"/>
    </row>
    <row r="185" spans="1:71" ht="29.25" customHeight="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34"/>
      <c r="BN185" s="34"/>
      <c r="BO185" s="34"/>
      <c r="BP185" s="34"/>
      <c r="BQ185" s="34"/>
      <c r="BR185" s="34"/>
      <c r="BS185" s="34"/>
    </row>
    <row r="186" spans="1:71" ht="29.25" customHeight="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34"/>
      <c r="BN186" s="34"/>
      <c r="BO186" s="34"/>
      <c r="BP186" s="34"/>
      <c r="BQ186" s="34"/>
      <c r="BR186" s="34"/>
      <c r="BS186" s="34"/>
    </row>
    <row r="187" spans="1:71" ht="29.25" customHeight="1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34"/>
      <c r="BN187" s="34"/>
      <c r="BO187" s="34"/>
      <c r="BP187" s="34"/>
      <c r="BQ187" s="34"/>
      <c r="BR187" s="34"/>
      <c r="BS187" s="34"/>
    </row>
    <row r="188" spans="1:71" ht="29.25" customHeight="1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34"/>
      <c r="BN188" s="34"/>
      <c r="BO188" s="34"/>
      <c r="BP188" s="34"/>
      <c r="BQ188" s="34"/>
      <c r="BR188" s="34"/>
      <c r="BS188" s="34"/>
    </row>
    <row r="189" spans="1:71" ht="29.25" customHeight="1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34"/>
      <c r="BN189" s="34"/>
      <c r="BO189" s="34"/>
      <c r="BP189" s="34"/>
      <c r="BQ189" s="34"/>
      <c r="BR189" s="34"/>
      <c r="BS189" s="34"/>
    </row>
    <row r="190" spans="1:71" ht="29.25" customHeight="1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34"/>
      <c r="BN190" s="34"/>
      <c r="BO190" s="34"/>
      <c r="BP190" s="34"/>
      <c r="BQ190" s="34"/>
      <c r="BR190" s="34"/>
      <c r="BS190" s="34"/>
    </row>
    <row r="191" spans="1:71" ht="29.25" customHeight="1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34"/>
      <c r="BN191" s="34"/>
      <c r="BO191" s="34"/>
      <c r="BP191" s="34"/>
      <c r="BQ191" s="34"/>
      <c r="BR191" s="34"/>
      <c r="BS191" s="34"/>
    </row>
    <row r="192" spans="1:71" ht="29.25" customHeight="1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34"/>
      <c r="BN192" s="34"/>
      <c r="BO192" s="34"/>
      <c r="BP192" s="34"/>
      <c r="BQ192" s="34"/>
      <c r="BR192" s="34"/>
      <c r="BS192" s="34"/>
    </row>
    <row r="193" spans="1:71" ht="29.25" customHeight="1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34"/>
      <c r="BN193" s="34"/>
      <c r="BO193" s="34"/>
      <c r="BP193" s="34"/>
      <c r="BQ193" s="34"/>
      <c r="BR193" s="34"/>
      <c r="BS193" s="34"/>
    </row>
    <row r="194" spans="1:71" ht="29.25" customHeight="1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34"/>
      <c r="BN194" s="34"/>
      <c r="BO194" s="34"/>
      <c r="BP194" s="34"/>
      <c r="BQ194" s="34"/>
      <c r="BR194" s="34"/>
      <c r="BS194" s="34"/>
    </row>
    <row r="195" spans="1:71" ht="29.25" customHeight="1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34"/>
      <c r="BN195" s="34"/>
      <c r="BO195" s="34"/>
      <c r="BP195" s="34"/>
      <c r="BQ195" s="34"/>
      <c r="BR195" s="34"/>
      <c r="BS195" s="34"/>
    </row>
    <row r="196" spans="1:71" ht="29.25" customHeight="1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34"/>
      <c r="BN196" s="34"/>
      <c r="BO196" s="34"/>
      <c r="BP196" s="34"/>
      <c r="BQ196" s="34"/>
      <c r="BR196" s="34"/>
      <c r="BS196" s="34"/>
    </row>
    <row r="197" spans="1:71" ht="29.25" customHeight="1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34"/>
      <c r="BN197" s="34"/>
      <c r="BO197" s="34"/>
      <c r="BP197" s="34"/>
      <c r="BQ197" s="34"/>
      <c r="BR197" s="34"/>
      <c r="BS197" s="34"/>
    </row>
    <row r="198" spans="1:71" ht="29.25" customHeight="1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34"/>
      <c r="BN198" s="34"/>
      <c r="BO198" s="34"/>
      <c r="BP198" s="34"/>
      <c r="BQ198" s="34"/>
      <c r="BR198" s="34"/>
      <c r="BS198" s="34"/>
    </row>
    <row r="199" spans="1:71" ht="29.25" customHeight="1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34"/>
      <c r="BN199" s="34"/>
      <c r="BO199" s="34"/>
      <c r="BP199" s="34"/>
      <c r="BQ199" s="34"/>
      <c r="BR199" s="34"/>
      <c r="BS199" s="34"/>
    </row>
    <row r="200" spans="1:71" ht="29.25" customHeight="1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34"/>
      <c r="BN200" s="34"/>
      <c r="BO200" s="34"/>
      <c r="BP200" s="34"/>
      <c r="BQ200" s="34"/>
      <c r="BR200" s="34"/>
      <c r="BS200" s="34"/>
    </row>
    <row r="201" spans="1:71" ht="29.25" customHeight="1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34"/>
      <c r="BN201" s="34"/>
      <c r="BO201" s="34"/>
      <c r="BP201" s="34"/>
      <c r="BQ201" s="34"/>
      <c r="BR201" s="34"/>
      <c r="BS201" s="34"/>
    </row>
    <row r="202" spans="1:71" ht="29.25" customHeight="1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34"/>
      <c r="BN202" s="34"/>
      <c r="BO202" s="34"/>
      <c r="BP202" s="34"/>
      <c r="BQ202" s="34"/>
      <c r="BR202" s="34"/>
      <c r="BS202" s="34"/>
    </row>
    <row r="203" spans="1:71" ht="29.25" customHeight="1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34"/>
      <c r="BN203" s="34"/>
      <c r="BO203" s="34"/>
      <c r="BP203" s="34"/>
      <c r="BQ203" s="34"/>
      <c r="BR203" s="34"/>
      <c r="BS203" s="34"/>
    </row>
    <row r="204" spans="1:71" ht="29.25" customHeight="1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34"/>
      <c r="BN204" s="34"/>
      <c r="BO204" s="34"/>
      <c r="BP204" s="34"/>
      <c r="BQ204" s="34"/>
      <c r="BR204" s="34"/>
      <c r="BS204" s="34"/>
    </row>
    <row r="205" spans="1:71" ht="29.25" customHeight="1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34"/>
      <c r="BN205" s="34"/>
      <c r="BO205" s="34"/>
      <c r="BP205" s="34"/>
      <c r="BQ205" s="34"/>
      <c r="BR205" s="34"/>
      <c r="BS205" s="34"/>
    </row>
    <row r="206" spans="1:71" ht="29.25" customHeight="1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34"/>
      <c r="BN206" s="34"/>
      <c r="BO206" s="34"/>
      <c r="BP206" s="34"/>
      <c r="BQ206" s="34"/>
      <c r="BR206" s="34"/>
      <c r="BS206" s="34"/>
    </row>
    <row r="207" spans="1:71" ht="29.25" customHeight="1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34"/>
      <c r="BN207" s="34"/>
      <c r="BO207" s="34"/>
      <c r="BP207" s="34"/>
      <c r="BQ207" s="34"/>
      <c r="BR207" s="34"/>
      <c r="BS207" s="34"/>
    </row>
    <row r="208" spans="1:71" ht="29.25" customHeight="1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34"/>
      <c r="BN208" s="34"/>
      <c r="BO208" s="34"/>
      <c r="BP208" s="34"/>
      <c r="BQ208" s="34"/>
      <c r="BR208" s="34"/>
      <c r="BS208" s="34"/>
    </row>
    <row r="209" spans="1:71" ht="29.25" customHeight="1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34"/>
      <c r="BN209" s="34"/>
      <c r="BO209" s="34"/>
      <c r="BP209" s="34"/>
      <c r="BQ209" s="34"/>
      <c r="BR209" s="34"/>
      <c r="BS209" s="34"/>
    </row>
    <row r="210" spans="1:71" ht="29.25" customHeight="1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34"/>
      <c r="BN210" s="34"/>
      <c r="BO210" s="34"/>
      <c r="BP210" s="34"/>
      <c r="BQ210" s="34"/>
      <c r="BR210" s="34"/>
      <c r="BS210" s="34"/>
    </row>
    <row r="211" spans="1:71" ht="29.25" customHeight="1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34"/>
      <c r="BN211" s="34"/>
      <c r="BO211" s="34"/>
      <c r="BP211" s="34"/>
      <c r="BQ211" s="34"/>
      <c r="BR211" s="34"/>
      <c r="BS211" s="34"/>
    </row>
    <row r="212" spans="1:71" ht="29.25" customHeight="1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34"/>
      <c r="BN212" s="34"/>
      <c r="BO212" s="34"/>
      <c r="BP212" s="34"/>
      <c r="BQ212" s="34"/>
      <c r="BR212" s="34"/>
      <c r="BS212" s="34"/>
    </row>
    <row r="213" spans="1:71" ht="29.25" customHeight="1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34"/>
      <c r="BN213" s="34"/>
      <c r="BO213" s="34"/>
      <c r="BP213" s="34"/>
      <c r="BQ213" s="34"/>
      <c r="BR213" s="34"/>
      <c r="BS213" s="34"/>
    </row>
    <row r="214" spans="1:71" ht="29.25" customHeight="1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34"/>
      <c r="BN214" s="34"/>
      <c r="BO214" s="34"/>
      <c r="BP214" s="34"/>
      <c r="BQ214" s="34"/>
      <c r="BR214" s="34"/>
      <c r="BS214" s="34"/>
    </row>
    <row r="215" spans="1:71" ht="29.2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34"/>
      <c r="BN215" s="34"/>
      <c r="BO215" s="34"/>
      <c r="BP215" s="34"/>
      <c r="BQ215" s="34"/>
      <c r="BR215" s="34"/>
      <c r="BS215" s="34"/>
    </row>
    <row r="216" spans="1:71" ht="29.25" customHeight="1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34"/>
      <c r="BN216" s="34"/>
      <c r="BO216" s="34"/>
      <c r="BP216" s="34"/>
      <c r="BQ216" s="34"/>
      <c r="BR216" s="34"/>
      <c r="BS216" s="34"/>
    </row>
    <row r="217" spans="1:71" ht="29.25" customHeight="1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34"/>
      <c r="BN217" s="34"/>
      <c r="BO217" s="34"/>
      <c r="BP217" s="34"/>
      <c r="BQ217" s="34"/>
      <c r="BR217" s="34"/>
      <c r="BS217" s="34"/>
    </row>
    <row r="218" spans="1:71" ht="29.25" customHeight="1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34"/>
      <c r="BN218" s="34"/>
      <c r="BO218" s="34"/>
      <c r="BP218" s="34"/>
      <c r="BQ218" s="34"/>
      <c r="BR218" s="34"/>
      <c r="BS218" s="34"/>
    </row>
    <row r="219" spans="1:71" ht="29.25" customHeight="1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34"/>
      <c r="BN219" s="34"/>
      <c r="BO219" s="34"/>
      <c r="BP219" s="34"/>
      <c r="BQ219" s="34"/>
      <c r="BR219" s="34"/>
      <c r="BS219" s="34"/>
    </row>
    <row r="220" spans="1:71" ht="29.25" customHeight="1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34"/>
      <c r="BN220" s="34"/>
      <c r="BO220" s="34"/>
      <c r="BP220" s="34"/>
      <c r="BQ220" s="34"/>
      <c r="BR220" s="34"/>
      <c r="BS220" s="34"/>
    </row>
    <row r="221" spans="1:71" ht="29.25" customHeight="1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34"/>
      <c r="BN221" s="34"/>
      <c r="BO221" s="34"/>
      <c r="BP221" s="34"/>
      <c r="BQ221" s="34"/>
      <c r="BR221" s="34"/>
      <c r="BS221" s="34"/>
    </row>
    <row r="222" spans="1:71" ht="29.25" customHeight="1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34"/>
      <c r="BN222" s="34"/>
      <c r="BO222" s="34"/>
      <c r="BP222" s="34"/>
      <c r="BQ222" s="34"/>
      <c r="BR222" s="34"/>
      <c r="BS222" s="34"/>
    </row>
    <row r="223" spans="1:71" ht="29.25" customHeight="1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34"/>
      <c r="BN223" s="34"/>
      <c r="BO223" s="34"/>
      <c r="BP223" s="34"/>
      <c r="BQ223" s="34"/>
      <c r="BR223" s="34"/>
      <c r="BS223" s="34"/>
    </row>
    <row r="224" spans="1:71" ht="29.25" customHeight="1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34"/>
      <c r="BN224" s="34"/>
      <c r="BO224" s="34"/>
      <c r="BP224" s="34"/>
      <c r="BQ224" s="34"/>
      <c r="BR224" s="34"/>
      <c r="BS224" s="34"/>
    </row>
    <row r="225" spans="1:71" ht="29.25" customHeight="1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34"/>
      <c r="BN225" s="34"/>
      <c r="BO225" s="34"/>
      <c r="BP225" s="34"/>
      <c r="BQ225" s="34"/>
      <c r="BR225" s="34"/>
      <c r="BS225" s="34"/>
    </row>
    <row r="226" spans="1:71" ht="29.25" customHeight="1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34"/>
      <c r="BN226" s="34"/>
      <c r="BO226" s="34"/>
      <c r="BP226" s="34"/>
      <c r="BQ226" s="34"/>
      <c r="BR226" s="34"/>
      <c r="BS226" s="34"/>
    </row>
    <row r="227" spans="1:71" ht="29.25" customHeight="1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34"/>
      <c r="BN227" s="34"/>
      <c r="BO227" s="34"/>
      <c r="BP227" s="34"/>
      <c r="BQ227" s="34"/>
      <c r="BR227" s="34"/>
      <c r="BS227" s="34"/>
    </row>
    <row r="228" spans="1:71" ht="29.25" customHeight="1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34"/>
      <c r="BN228" s="34"/>
      <c r="BO228" s="34"/>
      <c r="BP228" s="34"/>
      <c r="BQ228" s="34"/>
      <c r="BR228" s="34"/>
      <c r="BS228" s="34"/>
    </row>
    <row r="229" spans="1:71" ht="29.25" customHeight="1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34"/>
      <c r="BN229" s="34"/>
      <c r="BO229" s="34"/>
      <c r="BP229" s="34"/>
      <c r="BQ229" s="34"/>
      <c r="BR229" s="34"/>
      <c r="BS229" s="34"/>
    </row>
    <row r="230" spans="1:71" ht="29.25" customHeight="1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34"/>
      <c r="BN230" s="34"/>
      <c r="BO230" s="34"/>
      <c r="BP230" s="34"/>
      <c r="BQ230" s="34"/>
      <c r="BR230" s="34"/>
      <c r="BS230" s="34"/>
    </row>
    <row r="231" spans="1:71" ht="29.25" customHeight="1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34"/>
      <c r="BN231" s="34"/>
      <c r="BO231" s="34"/>
      <c r="BP231" s="34"/>
      <c r="BQ231" s="34"/>
      <c r="BR231" s="34"/>
      <c r="BS231" s="34"/>
    </row>
    <row r="232" spans="1:71" ht="29.25" customHeight="1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34"/>
      <c r="BN232" s="34"/>
      <c r="BO232" s="34"/>
      <c r="BP232" s="34"/>
      <c r="BQ232" s="34"/>
      <c r="BR232" s="34"/>
      <c r="BS232" s="34"/>
    </row>
    <row r="233" spans="1:71" ht="29.25" customHeight="1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34"/>
      <c r="BN233" s="34"/>
      <c r="BO233" s="34"/>
      <c r="BP233" s="34"/>
      <c r="BQ233" s="34"/>
      <c r="BR233" s="34"/>
      <c r="BS233" s="34"/>
    </row>
    <row r="234" spans="1:71" ht="29.25" customHeight="1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34"/>
      <c r="BN234" s="34"/>
      <c r="BO234" s="34"/>
      <c r="BP234" s="34"/>
      <c r="BQ234" s="34"/>
      <c r="BR234" s="34"/>
      <c r="BS234" s="34"/>
    </row>
    <row r="235" spans="1:71" ht="29.25" customHeight="1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34"/>
      <c r="BN235" s="34"/>
      <c r="BO235" s="34"/>
      <c r="BP235" s="34"/>
      <c r="BQ235" s="34"/>
      <c r="BR235" s="34"/>
      <c r="BS235" s="34"/>
    </row>
    <row r="236" spans="1:71" ht="29.25" customHeight="1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34"/>
      <c r="BN236" s="34"/>
      <c r="BO236" s="34"/>
      <c r="BP236" s="34"/>
      <c r="BQ236" s="34"/>
      <c r="BR236" s="34"/>
      <c r="BS236" s="34"/>
    </row>
    <row r="237" spans="1:71" ht="29.25" customHeight="1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34"/>
      <c r="BN237" s="34"/>
      <c r="BO237" s="34"/>
      <c r="BP237" s="34"/>
      <c r="BQ237" s="34"/>
      <c r="BR237" s="34"/>
      <c r="BS237" s="34"/>
    </row>
    <row r="238" spans="1:71" ht="29.25" customHeight="1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34"/>
      <c r="BN238" s="34"/>
      <c r="BO238" s="34"/>
      <c r="BP238" s="34"/>
      <c r="BQ238" s="34"/>
      <c r="BR238" s="34"/>
      <c r="BS238" s="34"/>
    </row>
    <row r="239" spans="1:71" ht="29.25" customHeight="1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34"/>
      <c r="BN239" s="34"/>
      <c r="BO239" s="34"/>
      <c r="BP239" s="34"/>
      <c r="BQ239" s="34"/>
      <c r="BR239" s="34"/>
      <c r="BS239" s="34"/>
    </row>
    <row r="240" spans="1:71" ht="29.25" customHeight="1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34"/>
      <c r="BN240" s="34"/>
      <c r="BO240" s="34"/>
      <c r="BP240" s="34"/>
      <c r="BQ240" s="34"/>
      <c r="BR240" s="34"/>
      <c r="BS240" s="34"/>
    </row>
    <row r="241" spans="1:71" ht="29.25" customHeight="1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34"/>
      <c r="BN241" s="34"/>
      <c r="BO241" s="34"/>
      <c r="BP241" s="34"/>
      <c r="BQ241" s="34"/>
      <c r="BR241" s="34"/>
      <c r="BS241" s="34"/>
    </row>
    <row r="242" spans="1:71" ht="29.25" customHeight="1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34"/>
      <c r="BN242" s="34"/>
      <c r="BO242" s="34"/>
      <c r="BP242" s="34"/>
      <c r="BQ242" s="34"/>
      <c r="BR242" s="34"/>
      <c r="BS242" s="34"/>
    </row>
    <row r="243" spans="1:71" ht="29.25" customHeight="1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34"/>
      <c r="BN243" s="34"/>
      <c r="BO243" s="34"/>
      <c r="BP243" s="34"/>
      <c r="BQ243" s="34"/>
      <c r="BR243" s="34"/>
      <c r="BS243" s="34"/>
    </row>
    <row r="244" spans="1:71" ht="29.25" customHeight="1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34"/>
      <c r="BN244" s="34"/>
      <c r="BO244" s="34"/>
      <c r="BP244" s="34"/>
      <c r="BQ244" s="34"/>
      <c r="BR244" s="34"/>
      <c r="BS244" s="34"/>
    </row>
    <row r="245" spans="1:71" ht="29.2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34"/>
      <c r="BN245" s="34"/>
      <c r="BO245" s="34"/>
      <c r="BP245" s="34"/>
      <c r="BQ245" s="34"/>
      <c r="BR245" s="34"/>
      <c r="BS245" s="34"/>
    </row>
    <row r="246" spans="1:71" ht="29.2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34"/>
      <c r="BN246" s="34"/>
      <c r="BO246" s="34"/>
      <c r="BP246" s="34"/>
      <c r="BQ246" s="34"/>
      <c r="BR246" s="34"/>
      <c r="BS246" s="34"/>
    </row>
    <row r="247" spans="1:71" ht="29.2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34"/>
      <c r="BN247" s="34"/>
      <c r="BO247" s="34"/>
      <c r="BP247" s="34"/>
      <c r="BQ247" s="34"/>
      <c r="BR247" s="34"/>
      <c r="BS247" s="34"/>
    </row>
    <row r="248" spans="1:71" ht="29.2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34"/>
      <c r="BN248" s="34"/>
      <c r="BO248" s="34"/>
      <c r="BP248" s="34"/>
      <c r="BQ248" s="34"/>
      <c r="BR248" s="34"/>
      <c r="BS248" s="34"/>
    </row>
    <row r="249" spans="1:71" ht="29.2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34"/>
      <c r="BN249" s="34"/>
      <c r="BO249" s="34"/>
      <c r="BP249" s="34"/>
      <c r="BQ249" s="34"/>
      <c r="BR249" s="34"/>
      <c r="BS249" s="34"/>
    </row>
    <row r="250" spans="1:71" ht="29.2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34"/>
      <c r="BN250" s="34"/>
      <c r="BO250" s="34"/>
      <c r="BP250" s="34"/>
      <c r="BQ250" s="34"/>
      <c r="BR250" s="34"/>
      <c r="BS250" s="34"/>
    </row>
    <row r="251" spans="1:71" ht="29.2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34"/>
      <c r="BN251" s="34"/>
      <c r="BO251" s="34"/>
      <c r="BP251" s="34"/>
      <c r="BQ251" s="34"/>
      <c r="BR251" s="34"/>
      <c r="BS251" s="34"/>
    </row>
    <row r="252" spans="1:71" ht="29.2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34"/>
      <c r="BN252" s="34"/>
      <c r="BO252" s="34"/>
      <c r="BP252" s="34"/>
      <c r="BQ252" s="34"/>
      <c r="BR252" s="34"/>
      <c r="BS252" s="34"/>
    </row>
    <row r="253" spans="1:71" ht="29.2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34"/>
      <c r="BN253" s="34"/>
      <c r="BO253" s="34"/>
      <c r="BP253" s="34"/>
      <c r="BQ253" s="34"/>
      <c r="BR253" s="34"/>
      <c r="BS253" s="34"/>
    </row>
    <row r="254" spans="1:71" ht="29.2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34"/>
      <c r="BN254" s="34"/>
      <c r="BO254" s="34"/>
      <c r="BP254" s="34"/>
      <c r="BQ254" s="34"/>
      <c r="BR254" s="34"/>
      <c r="BS254" s="34"/>
    </row>
    <row r="255" spans="1:71" ht="29.2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34"/>
      <c r="BN255" s="34"/>
      <c r="BO255" s="34"/>
      <c r="BP255" s="34"/>
      <c r="BQ255" s="34"/>
      <c r="BR255" s="34"/>
      <c r="BS255" s="34"/>
    </row>
    <row r="256" spans="1:71" ht="29.2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34"/>
      <c r="BN256" s="34"/>
      <c r="BO256" s="34"/>
      <c r="BP256" s="34"/>
      <c r="BQ256" s="34"/>
      <c r="BR256" s="34"/>
      <c r="BS256" s="34"/>
    </row>
    <row r="257" spans="1:71" ht="29.2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34"/>
      <c r="BN257" s="34"/>
      <c r="BO257" s="34"/>
      <c r="BP257" s="34"/>
      <c r="BQ257" s="34"/>
      <c r="BR257" s="34"/>
      <c r="BS257" s="34"/>
    </row>
    <row r="258" spans="1:71" ht="29.2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34"/>
      <c r="BN258" s="34"/>
      <c r="BO258" s="34"/>
      <c r="BP258" s="34"/>
      <c r="BQ258" s="34"/>
      <c r="BR258" s="34"/>
      <c r="BS258" s="34"/>
    </row>
    <row r="259" spans="1:71" ht="29.2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34"/>
      <c r="BN259" s="34"/>
      <c r="BO259" s="34"/>
      <c r="BP259" s="34"/>
      <c r="BQ259" s="34"/>
      <c r="BR259" s="34"/>
      <c r="BS259" s="34"/>
    </row>
    <row r="260" spans="1:71" ht="29.2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34"/>
      <c r="BN260" s="34"/>
      <c r="BO260" s="34"/>
      <c r="BP260" s="34"/>
      <c r="BQ260" s="34"/>
      <c r="BR260" s="34"/>
      <c r="BS260" s="34"/>
    </row>
    <row r="261" spans="1:71" ht="29.2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34"/>
      <c r="BN261" s="34"/>
      <c r="BO261" s="34"/>
      <c r="BP261" s="34"/>
      <c r="BQ261" s="34"/>
      <c r="BR261" s="34"/>
      <c r="BS261" s="34"/>
    </row>
    <row r="262" spans="1:71" ht="29.2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34"/>
      <c r="BN262" s="34"/>
      <c r="BO262" s="34"/>
      <c r="BP262" s="34"/>
      <c r="BQ262" s="34"/>
      <c r="BR262" s="34"/>
      <c r="BS262" s="34"/>
    </row>
    <row r="263" spans="1:71" ht="29.2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34"/>
      <c r="BN263" s="34"/>
      <c r="BO263" s="34"/>
      <c r="BP263" s="34"/>
      <c r="BQ263" s="34"/>
      <c r="BR263" s="34"/>
      <c r="BS263" s="34"/>
    </row>
    <row r="264" spans="1:71" ht="29.2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34"/>
      <c r="BN264" s="34"/>
      <c r="BO264" s="34"/>
      <c r="BP264" s="34"/>
      <c r="BQ264" s="34"/>
      <c r="BR264" s="34"/>
      <c r="BS264" s="34"/>
    </row>
    <row r="265" spans="1:71" ht="29.2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34"/>
      <c r="BN265" s="34"/>
      <c r="BO265" s="34"/>
      <c r="BP265" s="34"/>
      <c r="BQ265" s="34"/>
      <c r="BR265" s="34"/>
      <c r="BS265" s="34"/>
    </row>
    <row r="266" spans="1:71" ht="29.2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34"/>
      <c r="BN266" s="34"/>
      <c r="BO266" s="34"/>
      <c r="BP266" s="34"/>
      <c r="BQ266" s="34"/>
      <c r="BR266" s="34"/>
      <c r="BS266" s="34"/>
    </row>
    <row r="267" spans="1:71" ht="29.2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34"/>
      <c r="BN267" s="34"/>
      <c r="BO267" s="34"/>
      <c r="BP267" s="34"/>
      <c r="BQ267" s="34"/>
      <c r="BR267" s="34"/>
      <c r="BS267" s="34"/>
    </row>
    <row r="268" spans="1:71" ht="29.2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34"/>
      <c r="BN268" s="34"/>
      <c r="BO268" s="34"/>
      <c r="BP268" s="34"/>
      <c r="BQ268" s="34"/>
      <c r="BR268" s="34"/>
      <c r="BS268" s="34"/>
    </row>
    <row r="269" spans="1:71" ht="29.2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34"/>
      <c r="BN269" s="34"/>
      <c r="BO269" s="34"/>
      <c r="BP269" s="34"/>
      <c r="BQ269" s="34"/>
      <c r="BR269" s="34"/>
      <c r="BS269" s="34"/>
    </row>
    <row r="270" spans="1:71" ht="29.2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34"/>
      <c r="BN270" s="34"/>
      <c r="BO270" s="34"/>
      <c r="BP270" s="34"/>
      <c r="BQ270" s="34"/>
      <c r="BR270" s="34"/>
      <c r="BS270" s="34"/>
    </row>
    <row r="271" spans="1:71" ht="29.2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34"/>
      <c r="BN271" s="34"/>
      <c r="BO271" s="34"/>
      <c r="BP271" s="34"/>
      <c r="BQ271" s="34"/>
      <c r="BR271" s="34"/>
      <c r="BS271" s="34"/>
    </row>
    <row r="272" spans="1:71" ht="29.2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34"/>
      <c r="BN272" s="34"/>
      <c r="BO272" s="34"/>
      <c r="BP272" s="34"/>
      <c r="BQ272" s="34"/>
      <c r="BR272" s="34"/>
      <c r="BS272" s="34"/>
    </row>
    <row r="273" spans="1:71" ht="29.2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34"/>
      <c r="BN273" s="34"/>
      <c r="BO273" s="34"/>
      <c r="BP273" s="34"/>
      <c r="BQ273" s="34"/>
      <c r="BR273" s="34"/>
      <c r="BS273" s="34"/>
    </row>
    <row r="274" spans="1:71" ht="29.2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34"/>
      <c r="BN274" s="34"/>
      <c r="BO274" s="34"/>
      <c r="BP274" s="34"/>
      <c r="BQ274" s="34"/>
      <c r="BR274" s="34"/>
      <c r="BS274" s="34"/>
    </row>
    <row r="275" spans="1:71" ht="29.2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34"/>
      <c r="BN275" s="34"/>
      <c r="BO275" s="34"/>
      <c r="BP275" s="34"/>
      <c r="BQ275" s="34"/>
      <c r="BR275" s="34"/>
      <c r="BS275" s="34"/>
    </row>
    <row r="276" spans="1:71" ht="29.2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34"/>
      <c r="BN276" s="34"/>
      <c r="BO276" s="34"/>
      <c r="BP276" s="34"/>
      <c r="BQ276" s="34"/>
      <c r="BR276" s="34"/>
      <c r="BS276" s="34"/>
    </row>
    <row r="277" spans="1:71" ht="29.2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34"/>
      <c r="BN277" s="34"/>
      <c r="BO277" s="34"/>
      <c r="BP277" s="34"/>
      <c r="BQ277" s="34"/>
      <c r="BR277" s="34"/>
      <c r="BS277" s="34"/>
    </row>
    <row r="278" spans="1:71" ht="29.2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34"/>
      <c r="BN278" s="34"/>
      <c r="BO278" s="34"/>
      <c r="BP278" s="34"/>
      <c r="BQ278" s="34"/>
      <c r="BR278" s="34"/>
      <c r="BS278" s="34"/>
    </row>
    <row r="279" spans="1:71" ht="29.2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34"/>
      <c r="BN279" s="34"/>
      <c r="BO279" s="34"/>
      <c r="BP279" s="34"/>
      <c r="BQ279" s="34"/>
      <c r="BR279" s="34"/>
      <c r="BS279" s="34"/>
    </row>
    <row r="280" spans="1:71" ht="29.2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34"/>
      <c r="BN280" s="34"/>
      <c r="BO280" s="34"/>
      <c r="BP280" s="34"/>
      <c r="BQ280" s="34"/>
      <c r="BR280" s="34"/>
      <c r="BS280" s="34"/>
    </row>
    <row r="281" spans="1:71" ht="29.2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34"/>
      <c r="BN281" s="34"/>
      <c r="BO281" s="34"/>
      <c r="BP281" s="34"/>
      <c r="BQ281" s="34"/>
      <c r="BR281" s="34"/>
      <c r="BS281" s="34"/>
    </row>
    <row r="282" spans="1:71" ht="29.2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34"/>
      <c r="BN282" s="34"/>
      <c r="BO282" s="34"/>
      <c r="BP282" s="34"/>
      <c r="BQ282" s="34"/>
      <c r="BR282" s="34"/>
      <c r="BS282" s="34"/>
    </row>
    <row r="283" spans="1:71" ht="29.2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34"/>
      <c r="BN283" s="34"/>
      <c r="BO283" s="34"/>
      <c r="BP283" s="34"/>
      <c r="BQ283" s="34"/>
      <c r="BR283" s="34"/>
      <c r="BS283" s="34"/>
    </row>
    <row r="284" spans="1:71" ht="29.2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34"/>
      <c r="BN284" s="34"/>
      <c r="BO284" s="34"/>
      <c r="BP284" s="34"/>
      <c r="BQ284" s="34"/>
      <c r="BR284" s="34"/>
      <c r="BS284" s="34"/>
    </row>
    <row r="285" spans="1:71" ht="29.2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34"/>
      <c r="BN285" s="34"/>
      <c r="BO285" s="34"/>
      <c r="BP285" s="34"/>
      <c r="BQ285" s="34"/>
      <c r="BR285" s="34"/>
      <c r="BS285" s="34"/>
    </row>
    <row r="286" spans="1:71" ht="29.2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34"/>
      <c r="BN286" s="34"/>
      <c r="BO286" s="34"/>
      <c r="BP286" s="34"/>
      <c r="BQ286" s="34"/>
      <c r="BR286" s="34"/>
      <c r="BS286" s="34"/>
    </row>
    <row r="287" spans="1:71" ht="29.2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34"/>
      <c r="BN287" s="34"/>
      <c r="BO287" s="34"/>
      <c r="BP287" s="34"/>
      <c r="BQ287" s="34"/>
      <c r="BR287" s="34"/>
      <c r="BS287" s="34"/>
    </row>
    <row r="288" spans="1:71" ht="29.2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34"/>
      <c r="BN288" s="34"/>
      <c r="BO288" s="34"/>
      <c r="BP288" s="34"/>
      <c r="BQ288" s="34"/>
      <c r="BR288" s="34"/>
      <c r="BS288" s="34"/>
    </row>
    <row r="289" spans="1:71" ht="29.2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34"/>
      <c r="BN289" s="34"/>
      <c r="BO289" s="34"/>
      <c r="BP289" s="34"/>
      <c r="BQ289" s="34"/>
      <c r="BR289" s="34"/>
      <c r="BS289" s="34"/>
    </row>
    <row r="290" spans="1:71" ht="29.2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34"/>
      <c r="BN290" s="34"/>
      <c r="BO290" s="34"/>
      <c r="BP290" s="34"/>
      <c r="BQ290" s="34"/>
      <c r="BR290" s="34"/>
      <c r="BS290" s="34"/>
    </row>
    <row r="291" spans="1:71" ht="29.2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34"/>
      <c r="BN291" s="34"/>
      <c r="BO291" s="34"/>
      <c r="BP291" s="34"/>
      <c r="BQ291" s="34"/>
      <c r="BR291" s="34"/>
      <c r="BS291" s="34"/>
    </row>
    <row r="292" spans="1:71" ht="29.25" customHeight="1" x14ac:dyDescent="0.25">
      <c r="A292" s="34"/>
      <c r="B292" s="34"/>
      <c r="C292" s="34" t="str">
        <f>UPPER(C214)</f>
        <v/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34"/>
      <c r="BN292" s="34"/>
      <c r="BO292" s="34"/>
      <c r="BP292" s="34"/>
      <c r="BQ292" s="34"/>
      <c r="BR292" s="34"/>
      <c r="BS292" s="34"/>
    </row>
    <row r="293" spans="1:71" ht="29.2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34"/>
      <c r="BN293" s="34"/>
      <c r="BO293" s="34"/>
      <c r="BP293" s="34"/>
      <c r="BQ293" s="34"/>
      <c r="BR293" s="34"/>
      <c r="BS293" s="34"/>
    </row>
    <row r="294" spans="1:71" ht="29.2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34"/>
      <c r="BN294" s="34"/>
      <c r="BO294" s="34"/>
      <c r="BP294" s="34"/>
      <c r="BQ294" s="34"/>
      <c r="BR294" s="34"/>
      <c r="BS294" s="34"/>
    </row>
    <row r="295" spans="1:71" ht="29.2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34"/>
      <c r="BN295" s="34"/>
      <c r="BO295" s="34"/>
      <c r="BP295" s="34"/>
      <c r="BQ295" s="34"/>
      <c r="BR295" s="34"/>
      <c r="BS295" s="34"/>
    </row>
    <row r="296" spans="1:71" ht="29.2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34"/>
      <c r="BN296" s="34"/>
      <c r="BO296" s="34"/>
      <c r="BP296" s="34"/>
      <c r="BQ296" s="34"/>
      <c r="BR296" s="34"/>
      <c r="BS296" s="34"/>
    </row>
    <row r="297" spans="1:71" ht="29.2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34"/>
      <c r="BN297" s="34"/>
      <c r="BO297" s="34"/>
      <c r="BP297" s="34"/>
      <c r="BQ297" s="34"/>
      <c r="BR297" s="34"/>
      <c r="BS297" s="34"/>
    </row>
    <row r="298" spans="1:71" ht="29.2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34"/>
      <c r="BN298" s="34"/>
      <c r="BO298" s="34"/>
      <c r="BP298" s="34"/>
      <c r="BQ298" s="34"/>
      <c r="BR298" s="34"/>
      <c r="BS298" s="34"/>
    </row>
    <row r="299" spans="1:71" ht="29.2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34"/>
      <c r="BN299" s="34"/>
      <c r="BO299" s="34"/>
      <c r="BP299" s="34"/>
      <c r="BQ299" s="34"/>
      <c r="BR299" s="34"/>
      <c r="BS299" s="34"/>
    </row>
    <row r="300" spans="1:71" ht="29.2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34"/>
      <c r="BN300" s="34"/>
      <c r="BO300" s="34"/>
      <c r="BP300" s="34"/>
      <c r="BQ300" s="34"/>
      <c r="BR300" s="34"/>
      <c r="BS300" s="34"/>
    </row>
    <row r="301" spans="1:71" ht="29.2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34"/>
      <c r="BN301" s="34"/>
      <c r="BO301" s="34"/>
      <c r="BP301" s="34"/>
      <c r="BQ301" s="34"/>
      <c r="BR301" s="34"/>
      <c r="BS301" s="34"/>
    </row>
    <row r="302" spans="1:71" ht="29.2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34"/>
      <c r="BN302" s="34"/>
      <c r="BO302" s="34"/>
      <c r="BP302" s="34"/>
      <c r="BQ302" s="34"/>
      <c r="BR302" s="34"/>
      <c r="BS302" s="34"/>
    </row>
    <row r="303" spans="1:71" ht="29.2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34"/>
      <c r="BN303" s="34"/>
      <c r="BO303" s="34"/>
      <c r="BP303" s="34"/>
      <c r="BQ303" s="34"/>
      <c r="BR303" s="34"/>
      <c r="BS303" s="34"/>
    </row>
    <row r="304" spans="1:71" ht="29.2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34"/>
      <c r="BN304" s="34"/>
      <c r="BO304" s="34"/>
      <c r="BP304" s="34"/>
      <c r="BQ304" s="34"/>
      <c r="BR304" s="34"/>
      <c r="BS304" s="34"/>
    </row>
    <row r="305" spans="1:71" ht="29.2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34"/>
      <c r="BN305" s="34"/>
      <c r="BO305" s="34"/>
      <c r="BP305" s="34"/>
      <c r="BQ305" s="34"/>
      <c r="BR305" s="34"/>
      <c r="BS305" s="34"/>
    </row>
    <row r="306" spans="1:71" ht="29.2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34"/>
      <c r="BN306" s="34"/>
      <c r="BO306" s="34"/>
      <c r="BP306" s="34"/>
      <c r="BQ306" s="34"/>
      <c r="BR306" s="34"/>
      <c r="BS306" s="34"/>
    </row>
    <row r="307" spans="1:71" ht="29.2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34"/>
      <c r="BN307" s="34"/>
      <c r="BO307" s="34"/>
      <c r="BP307" s="34"/>
      <c r="BQ307" s="34"/>
      <c r="BR307" s="34"/>
      <c r="BS307" s="34"/>
    </row>
    <row r="308" spans="1:71" ht="29.2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34"/>
      <c r="BN308" s="34"/>
      <c r="BO308" s="34"/>
      <c r="BP308" s="34"/>
      <c r="BQ308" s="34"/>
      <c r="BR308" s="34"/>
      <c r="BS308" s="34"/>
    </row>
    <row r="309" spans="1:71" ht="29.2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34"/>
      <c r="BN309" s="34"/>
      <c r="BO309" s="34"/>
      <c r="BP309" s="34"/>
      <c r="BQ309" s="34"/>
      <c r="BR309" s="34"/>
      <c r="BS309" s="34"/>
    </row>
    <row r="310" spans="1:71" ht="29.2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34"/>
      <c r="BN310" s="34"/>
      <c r="BO310" s="34"/>
      <c r="BP310" s="34"/>
      <c r="BQ310" s="34"/>
      <c r="BR310" s="34"/>
      <c r="BS310" s="34"/>
    </row>
    <row r="311" spans="1:71" ht="29.2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34"/>
      <c r="BN311" s="34"/>
      <c r="BO311" s="34"/>
      <c r="BP311" s="34"/>
      <c r="BQ311" s="34"/>
      <c r="BR311" s="34"/>
      <c r="BS311" s="34"/>
    </row>
    <row r="312" spans="1:71" ht="29.2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34"/>
      <c r="BN312" s="34"/>
      <c r="BO312" s="34"/>
      <c r="BP312" s="34"/>
      <c r="BQ312" s="34"/>
      <c r="BR312" s="34"/>
      <c r="BS312" s="34"/>
    </row>
    <row r="313" spans="1:71" ht="29.2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34"/>
      <c r="BN313" s="34"/>
      <c r="BO313" s="34"/>
      <c r="BP313" s="34"/>
      <c r="BQ313" s="34"/>
      <c r="BR313" s="34"/>
      <c r="BS313" s="34"/>
    </row>
    <row r="314" spans="1:71" ht="29.2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34"/>
      <c r="BN314" s="34"/>
      <c r="BO314" s="34"/>
      <c r="BP314" s="34"/>
      <c r="BQ314" s="34"/>
      <c r="BR314" s="34"/>
      <c r="BS314" s="34"/>
    </row>
    <row r="315" spans="1:71" ht="29.2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34"/>
      <c r="BN315" s="34"/>
      <c r="BO315" s="34"/>
      <c r="BP315" s="34"/>
      <c r="BQ315" s="34"/>
      <c r="BR315" s="34"/>
      <c r="BS315" s="34"/>
    </row>
    <row r="316" spans="1:71" ht="29.2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34"/>
      <c r="BN316" s="34"/>
      <c r="BO316" s="34"/>
      <c r="BP316" s="34"/>
      <c r="BQ316" s="34"/>
      <c r="BR316" s="34"/>
      <c r="BS316" s="34"/>
    </row>
    <row r="317" spans="1:71" ht="29.2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34"/>
      <c r="BN317" s="34"/>
      <c r="BO317" s="34"/>
      <c r="BP317" s="34"/>
      <c r="BQ317" s="34"/>
      <c r="BR317" s="34"/>
      <c r="BS317" s="34"/>
    </row>
    <row r="318" spans="1:71" ht="29.2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34"/>
      <c r="BN318" s="34"/>
      <c r="BO318" s="34"/>
      <c r="BP318" s="34"/>
      <c r="BQ318" s="34"/>
      <c r="BR318" s="34"/>
      <c r="BS318" s="34"/>
    </row>
    <row r="319" spans="1:71" ht="29.2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34"/>
      <c r="BN319" s="34"/>
      <c r="BO319" s="34"/>
      <c r="BP319" s="34"/>
      <c r="BQ319" s="34"/>
      <c r="BR319" s="34"/>
      <c r="BS319" s="34"/>
    </row>
    <row r="320" spans="1:71" ht="29.2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34"/>
      <c r="BN320" s="34"/>
      <c r="BO320" s="34"/>
      <c r="BP320" s="34"/>
      <c r="BQ320" s="34"/>
      <c r="BR320" s="34"/>
      <c r="BS320" s="34"/>
    </row>
    <row r="321" spans="1:71" ht="29.2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34"/>
      <c r="BN321" s="34"/>
      <c r="BO321" s="34"/>
      <c r="BP321" s="34"/>
      <c r="BQ321" s="34"/>
      <c r="BR321" s="34"/>
      <c r="BS321" s="34"/>
    </row>
    <row r="322" spans="1:71" ht="29.2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34"/>
      <c r="BN322" s="34"/>
      <c r="BO322" s="34"/>
      <c r="BP322" s="34"/>
      <c r="BQ322" s="34"/>
      <c r="BR322" s="34"/>
      <c r="BS322" s="34"/>
    </row>
    <row r="323" spans="1:71" ht="29.2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34"/>
      <c r="BN323" s="34"/>
      <c r="BO323" s="34"/>
      <c r="BP323" s="34"/>
      <c r="BQ323" s="34"/>
      <c r="BR323" s="34"/>
      <c r="BS323" s="34"/>
    </row>
    <row r="324" spans="1:71" ht="29.2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34"/>
      <c r="BN324" s="34"/>
      <c r="BO324" s="34"/>
      <c r="BP324" s="34"/>
      <c r="BQ324" s="34"/>
      <c r="BR324" s="34"/>
      <c r="BS324" s="34"/>
    </row>
    <row r="325" spans="1:71" ht="29.2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34"/>
      <c r="BN325" s="34"/>
      <c r="BO325" s="34"/>
      <c r="BP325" s="34"/>
      <c r="BQ325" s="34"/>
      <c r="BR325" s="34"/>
      <c r="BS325" s="34"/>
    </row>
    <row r="326" spans="1:71" ht="29.2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34"/>
      <c r="BN326" s="34"/>
      <c r="BO326" s="34"/>
      <c r="BP326" s="34"/>
      <c r="BQ326" s="34"/>
      <c r="BR326" s="34"/>
      <c r="BS326" s="34"/>
    </row>
    <row r="327" spans="1:71" ht="29.2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34"/>
      <c r="BN327" s="34"/>
      <c r="BO327" s="34"/>
      <c r="BP327" s="34"/>
      <c r="BQ327" s="34"/>
      <c r="BR327" s="34"/>
      <c r="BS327" s="34"/>
    </row>
    <row r="328" spans="1:71" ht="29.2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34"/>
      <c r="BN328" s="34"/>
      <c r="BO328" s="34"/>
      <c r="BP328" s="34"/>
      <c r="BQ328" s="34"/>
      <c r="BR328" s="34"/>
      <c r="BS328" s="34"/>
    </row>
    <row r="329" spans="1:71" ht="29.2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34"/>
      <c r="BN329" s="34"/>
      <c r="BO329" s="34"/>
      <c r="BP329" s="34"/>
      <c r="BQ329" s="34"/>
      <c r="BR329" s="34"/>
      <c r="BS329" s="34"/>
    </row>
    <row r="330" spans="1:71" ht="29.2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34"/>
      <c r="BN330" s="34"/>
      <c r="BO330" s="34"/>
      <c r="BP330" s="34"/>
      <c r="BQ330" s="34"/>
      <c r="BR330" s="34"/>
      <c r="BS330" s="34"/>
    </row>
    <row r="331" spans="1:71" ht="29.2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34"/>
      <c r="BN331" s="34"/>
      <c r="BO331" s="34"/>
      <c r="BP331" s="34"/>
      <c r="BQ331" s="34"/>
      <c r="BR331" s="34"/>
      <c r="BS331" s="34"/>
    </row>
    <row r="332" spans="1:71" ht="29.2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34"/>
      <c r="BN332" s="34"/>
      <c r="BO332" s="34"/>
      <c r="BP332" s="34"/>
      <c r="BQ332" s="34"/>
      <c r="BR332" s="34"/>
      <c r="BS332" s="34"/>
    </row>
    <row r="333" spans="1:71" ht="29.2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34"/>
      <c r="BN333" s="34"/>
      <c r="BO333" s="34"/>
      <c r="BP333" s="34"/>
      <c r="BQ333" s="34"/>
      <c r="BR333" s="34"/>
      <c r="BS333" s="34"/>
    </row>
    <row r="334" spans="1:71" ht="29.2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34"/>
      <c r="BN334" s="34"/>
      <c r="BO334" s="34"/>
      <c r="BP334" s="34"/>
      <c r="BQ334" s="34"/>
      <c r="BR334" s="34"/>
      <c r="BS334" s="34"/>
    </row>
    <row r="335" spans="1:71" ht="29.2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34"/>
      <c r="BN335" s="34"/>
      <c r="BO335" s="34"/>
      <c r="BP335" s="34"/>
      <c r="BQ335" s="34"/>
      <c r="BR335" s="34"/>
      <c r="BS335" s="34"/>
    </row>
    <row r="336" spans="1:71" ht="29.2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34"/>
      <c r="BN336" s="34"/>
      <c r="BO336" s="34"/>
      <c r="BP336" s="34"/>
      <c r="BQ336" s="34"/>
      <c r="BR336" s="34"/>
      <c r="BS336" s="34"/>
    </row>
    <row r="337" spans="1:71" ht="29.2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34"/>
      <c r="BN337" s="34"/>
      <c r="BO337" s="34"/>
      <c r="BP337" s="34"/>
      <c r="BQ337" s="34"/>
      <c r="BR337" s="34"/>
      <c r="BS337" s="34"/>
    </row>
    <row r="338" spans="1:71" ht="29.2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34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34"/>
      <c r="BN338" s="34"/>
      <c r="BO338" s="34"/>
      <c r="BP338" s="34"/>
      <c r="BQ338" s="34"/>
      <c r="BR338" s="34"/>
      <c r="BS338" s="34"/>
    </row>
    <row r="339" spans="1:71" ht="29.2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34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34"/>
      <c r="BN339" s="34"/>
      <c r="BO339" s="34"/>
      <c r="BP339" s="34"/>
      <c r="BQ339" s="34"/>
      <c r="BR339" s="34"/>
      <c r="BS339" s="34"/>
    </row>
    <row r="340" spans="1:71" ht="29.2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34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34"/>
      <c r="BN340" s="34"/>
      <c r="BO340" s="34"/>
      <c r="BP340" s="34"/>
      <c r="BQ340" s="34"/>
      <c r="BR340" s="34"/>
      <c r="BS340" s="34"/>
    </row>
    <row r="341" spans="1:71" ht="29.2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34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34"/>
      <c r="BN341" s="34"/>
      <c r="BO341" s="34"/>
      <c r="BP341" s="34"/>
      <c r="BQ341" s="34"/>
      <c r="BR341" s="34"/>
      <c r="BS341" s="34"/>
    </row>
    <row r="342" spans="1:71" ht="29.2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34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34"/>
      <c r="BN342" s="34"/>
      <c r="BO342" s="34"/>
      <c r="BP342" s="34"/>
      <c r="BQ342" s="34"/>
      <c r="BR342" s="34"/>
      <c r="BS342" s="34"/>
    </row>
    <row r="343" spans="1:71" ht="29.2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34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34"/>
      <c r="BN343" s="34"/>
      <c r="BO343" s="34"/>
      <c r="BP343" s="34"/>
      <c r="BQ343" s="34"/>
      <c r="BR343" s="34"/>
      <c r="BS343" s="34"/>
    </row>
    <row r="344" spans="1:71" ht="29.2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34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34"/>
      <c r="BN344" s="34"/>
      <c r="BO344" s="34"/>
      <c r="BP344" s="34"/>
      <c r="BQ344" s="34"/>
      <c r="BR344" s="34"/>
      <c r="BS344" s="34"/>
    </row>
    <row r="345" spans="1:71" ht="29.2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34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34"/>
      <c r="BN345" s="34"/>
      <c r="BO345" s="34"/>
      <c r="BP345" s="34"/>
      <c r="BQ345" s="34"/>
      <c r="BR345" s="34"/>
      <c r="BS345" s="34"/>
    </row>
    <row r="346" spans="1:71" ht="29.2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34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34"/>
      <c r="BN346" s="34"/>
      <c r="BO346" s="34"/>
      <c r="BP346" s="34"/>
      <c r="BQ346" s="34"/>
      <c r="BR346" s="34"/>
      <c r="BS346" s="34"/>
    </row>
    <row r="347" spans="1:71" ht="29.2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34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34"/>
      <c r="BN347" s="34"/>
      <c r="BO347" s="34"/>
      <c r="BP347" s="34"/>
      <c r="BQ347" s="34"/>
      <c r="BR347" s="34"/>
      <c r="BS347" s="34"/>
    </row>
    <row r="348" spans="1:71" ht="29.2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34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34"/>
      <c r="BN348" s="34"/>
      <c r="BO348" s="34"/>
      <c r="BP348" s="34"/>
      <c r="BQ348" s="34"/>
      <c r="BR348" s="34"/>
      <c r="BS348" s="34"/>
    </row>
    <row r="349" spans="1:71" ht="29.2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34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34"/>
      <c r="BN349" s="34"/>
      <c r="BO349" s="34"/>
      <c r="BP349" s="34"/>
      <c r="BQ349" s="34"/>
      <c r="BR349" s="34"/>
      <c r="BS349" s="34"/>
    </row>
    <row r="350" spans="1:71" ht="29.2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34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34"/>
      <c r="BN350" s="34"/>
      <c r="BO350" s="34"/>
      <c r="BP350" s="34"/>
      <c r="BQ350" s="34"/>
      <c r="BR350" s="34"/>
      <c r="BS350" s="34"/>
    </row>
    <row r="351" spans="1:71" ht="29.2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</row>
    <row r="352" spans="1:71" ht="29.2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</row>
    <row r="353" spans="1:71" ht="29.2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</row>
    <row r="354" spans="1:71" ht="29.2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</row>
    <row r="355" spans="1:71" ht="29.2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</row>
    <row r="356" spans="1:71" ht="29.2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</row>
    <row r="357" spans="1:71" ht="29.2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</row>
    <row r="358" spans="1:71" ht="29.2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</row>
    <row r="359" spans="1:71" ht="29.2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</row>
    <row r="360" spans="1:71" ht="29.2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</row>
    <row r="361" spans="1:71" ht="29.2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</row>
    <row r="362" spans="1:71" ht="29.2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</row>
    <row r="363" spans="1:71" ht="29.2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</row>
    <row r="364" spans="1:71" ht="29.2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</row>
    <row r="365" spans="1:71" ht="29.2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</row>
    <row r="366" spans="1:71" ht="29.2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</row>
    <row r="367" spans="1:71" ht="29.2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</row>
    <row r="368" spans="1:71" ht="29.2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</row>
    <row r="369" spans="1:71" ht="29.2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</row>
    <row r="370" spans="1:71" ht="29.2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</row>
    <row r="371" spans="1:71" ht="29.2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</row>
    <row r="372" spans="1:71" ht="29.2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</row>
    <row r="373" spans="1:71" ht="29.2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</row>
    <row r="374" spans="1:71" ht="29.2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</row>
    <row r="375" spans="1:71" ht="29.2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</row>
    <row r="376" spans="1:71" ht="29.2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</row>
    <row r="377" spans="1:71" ht="29.2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</row>
    <row r="378" spans="1:71" ht="29.2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</row>
    <row r="379" spans="1:71" ht="29.2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</row>
    <row r="380" spans="1:71" ht="29.2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</row>
    <row r="381" spans="1:71" ht="29.2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</row>
    <row r="382" spans="1:71" ht="29.2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</row>
    <row r="383" spans="1:71" ht="29.2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</row>
    <row r="384" spans="1:71" ht="29.2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</row>
    <row r="385" spans="1:71" ht="29.2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</row>
    <row r="386" spans="1:71" ht="29.2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</row>
    <row r="387" spans="1:71" ht="29.2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</row>
    <row r="388" spans="1:71" ht="29.2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</row>
    <row r="389" spans="1:71" ht="29.2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</row>
    <row r="390" spans="1:71" ht="29.2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</row>
    <row r="391" spans="1:71" ht="29.2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</row>
    <row r="392" spans="1:71" ht="29.2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</row>
    <row r="393" spans="1:71" ht="29.2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</row>
    <row r="394" spans="1:71" ht="29.2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</row>
    <row r="395" spans="1:71" ht="29.2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</row>
    <row r="396" spans="1:71" ht="29.2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</row>
    <row r="397" spans="1:71" ht="29.2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</row>
    <row r="398" spans="1:71" ht="29.2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</row>
    <row r="399" spans="1:71" ht="29.2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</row>
    <row r="400" spans="1:71" ht="29.2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</row>
    <row r="401" spans="1:71" ht="29.2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</row>
    <row r="402" spans="1:71" ht="29.2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</row>
    <row r="403" spans="1:71" ht="29.2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</row>
    <row r="404" spans="1:71" ht="29.2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</row>
    <row r="405" spans="1:71" ht="29.2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</row>
    <row r="406" spans="1:71" ht="29.2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</row>
    <row r="407" spans="1:71" ht="29.2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</row>
    <row r="408" spans="1:71" ht="29.2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</row>
    <row r="409" spans="1:71" ht="29.2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</row>
    <row r="410" spans="1:71" ht="29.2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</row>
    <row r="411" spans="1:71" ht="29.2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</row>
    <row r="412" spans="1:71" ht="29.2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</row>
    <row r="413" spans="1:71" ht="29.2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</row>
    <row r="414" spans="1:71" ht="29.2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</row>
    <row r="415" spans="1:71" ht="29.2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</row>
    <row r="416" spans="1:71" ht="29.2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</row>
    <row r="417" spans="1:71" ht="29.2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</row>
    <row r="418" spans="1:71" ht="29.2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</row>
    <row r="419" spans="1:71" ht="29.2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</row>
    <row r="420" spans="1:71" ht="29.2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</row>
    <row r="421" spans="1:71" ht="29.2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</row>
    <row r="422" spans="1:71" ht="29.2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</row>
    <row r="423" spans="1:71" ht="29.2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</row>
    <row r="424" spans="1:71" ht="29.2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</row>
    <row r="425" spans="1:71" ht="29.2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</row>
    <row r="426" spans="1:71" ht="29.2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</row>
    <row r="427" spans="1:71" ht="29.2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</row>
    <row r="428" spans="1:71" ht="29.2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</row>
    <row r="429" spans="1:71" ht="29.2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</row>
    <row r="430" spans="1:71" ht="29.2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</row>
    <row r="431" spans="1:71" ht="29.2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</row>
    <row r="432" spans="1:71" ht="29.2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</row>
    <row r="433" spans="1:71" ht="29.2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</row>
    <row r="434" spans="1:71" ht="29.2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</row>
    <row r="435" spans="1:71" ht="29.2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</row>
    <row r="436" spans="1:71" ht="29.2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</row>
    <row r="437" spans="1:71" ht="29.2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</row>
    <row r="438" spans="1:71" ht="29.2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</row>
    <row r="439" spans="1:71" ht="29.2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</row>
    <row r="440" spans="1:71" ht="29.2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</row>
    <row r="441" spans="1:71" ht="29.2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</row>
    <row r="442" spans="1:71" ht="29.2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</row>
    <row r="443" spans="1:71" ht="29.2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</row>
    <row r="444" spans="1:71" ht="29.2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</row>
    <row r="445" spans="1:71" ht="29.2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</row>
    <row r="446" spans="1:71" ht="29.2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</row>
    <row r="447" spans="1:71" ht="29.2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</row>
    <row r="448" spans="1:71" ht="29.2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</row>
    <row r="449" spans="1:71" ht="29.2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</row>
    <row r="450" spans="1:71" ht="29.2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</row>
    <row r="451" spans="1:71" ht="29.2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</row>
    <row r="452" spans="1:71" ht="29.2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</row>
    <row r="453" spans="1:71" ht="29.2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</row>
    <row r="454" spans="1:71" ht="29.2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</row>
    <row r="455" spans="1:71" ht="29.2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</row>
    <row r="456" spans="1:71" ht="29.2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</row>
    <row r="457" spans="1:71" ht="29.2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</row>
    <row r="458" spans="1:71" ht="29.2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</row>
    <row r="459" spans="1:71" ht="29.2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</row>
    <row r="460" spans="1:71" ht="29.2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</row>
    <row r="461" spans="1:71" ht="29.2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</row>
    <row r="462" spans="1:71" ht="29.2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</row>
    <row r="463" spans="1:71" ht="29.2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</row>
    <row r="464" spans="1:71" ht="29.2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</row>
    <row r="465" spans="1:71" ht="29.2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</row>
    <row r="466" spans="1:71" ht="29.2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</row>
    <row r="467" spans="1:71" ht="29.2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</row>
    <row r="468" spans="1:71" ht="29.2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</row>
    <row r="469" spans="1:71" ht="29.2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</row>
    <row r="470" spans="1:71" ht="29.2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</row>
    <row r="471" spans="1:71" ht="29.2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</row>
    <row r="472" spans="1:71" ht="29.2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</row>
    <row r="473" spans="1:71" ht="29.2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</row>
    <row r="474" spans="1:71" ht="29.2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</row>
    <row r="475" spans="1:71" ht="29.2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</row>
    <row r="476" spans="1:71" ht="29.2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</row>
    <row r="477" spans="1:71" ht="29.2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</row>
    <row r="478" spans="1:71" ht="29.2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  <c r="BO478" s="34"/>
      <c r="BP478" s="34"/>
      <c r="BQ478" s="34"/>
      <c r="BR478" s="34"/>
      <c r="BS478" s="34"/>
    </row>
    <row r="479" spans="1:71" ht="29.2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  <c r="BO479" s="34"/>
      <c r="BP479" s="34"/>
      <c r="BQ479" s="34"/>
      <c r="BR479" s="34"/>
      <c r="BS479" s="34"/>
    </row>
    <row r="480" spans="1:71" ht="29.2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  <c r="BO480" s="34"/>
      <c r="BP480" s="34"/>
      <c r="BQ480" s="34"/>
      <c r="BR480" s="34"/>
      <c r="BS480" s="34"/>
    </row>
    <row r="481" spans="1:71" ht="29.2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  <c r="BO481" s="34"/>
      <c r="BP481" s="34"/>
      <c r="BQ481" s="34"/>
      <c r="BR481" s="34"/>
      <c r="BS481" s="34"/>
    </row>
    <row r="482" spans="1:71" ht="29.2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</row>
    <row r="483" spans="1:71" ht="29.2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</row>
    <row r="484" spans="1:71" ht="29.2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  <c r="BO484" s="34"/>
      <c r="BP484" s="34"/>
      <c r="BQ484" s="34"/>
      <c r="BR484" s="34"/>
      <c r="BS484" s="34"/>
    </row>
    <row r="485" spans="1:71" ht="29.2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  <c r="BO485" s="34"/>
      <c r="BP485" s="34"/>
      <c r="BQ485" s="34"/>
      <c r="BR485" s="34"/>
      <c r="BS485" s="34"/>
    </row>
    <row r="486" spans="1:71" ht="29.2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  <c r="BO486" s="34"/>
      <c r="BP486" s="34"/>
      <c r="BQ486" s="34"/>
      <c r="BR486" s="34"/>
      <c r="BS486" s="34"/>
    </row>
    <row r="487" spans="1:71" ht="29.2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</row>
    <row r="488" spans="1:71" ht="29.2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</row>
    <row r="489" spans="1:71" ht="29.2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  <c r="BO489" s="34"/>
      <c r="BP489" s="34"/>
      <c r="BQ489" s="34"/>
      <c r="BR489" s="34"/>
      <c r="BS489" s="34"/>
    </row>
    <row r="490" spans="1:71" ht="29.2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  <c r="BO490" s="34"/>
      <c r="BP490" s="34"/>
      <c r="BQ490" s="34"/>
      <c r="BR490" s="34"/>
      <c r="BS490" s="34"/>
    </row>
    <row r="491" spans="1:71" ht="29.2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  <c r="BO491" s="34"/>
      <c r="BP491" s="34"/>
      <c r="BQ491" s="34"/>
      <c r="BR491" s="34"/>
      <c r="BS491" s="34"/>
    </row>
    <row r="492" spans="1:71" ht="29.2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  <c r="BO492" s="34"/>
      <c r="BP492" s="34"/>
      <c r="BQ492" s="34"/>
      <c r="BR492" s="34"/>
      <c r="BS492" s="34"/>
    </row>
    <row r="493" spans="1:71" ht="29.2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  <c r="BO493" s="34"/>
      <c r="BP493" s="34"/>
      <c r="BQ493" s="34"/>
      <c r="BR493" s="34"/>
      <c r="BS493" s="34"/>
    </row>
    <row r="494" spans="1:71" ht="29.2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4"/>
      <c r="BK494" s="34"/>
      <c r="BL494" s="34"/>
      <c r="BM494" s="34"/>
      <c r="BN494" s="34"/>
      <c r="BO494" s="34"/>
      <c r="BP494" s="34"/>
      <c r="BQ494" s="34"/>
      <c r="BR494" s="34"/>
      <c r="BS494" s="34"/>
    </row>
    <row r="495" spans="1:71" ht="29.2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4"/>
      <c r="BK495" s="34"/>
      <c r="BL495" s="34"/>
      <c r="BM495" s="34"/>
      <c r="BN495" s="34"/>
      <c r="BO495" s="34"/>
      <c r="BP495" s="34"/>
      <c r="BQ495" s="34"/>
      <c r="BR495" s="34"/>
      <c r="BS495" s="34"/>
    </row>
    <row r="496" spans="1:71" ht="29.2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4"/>
      <c r="BK496" s="34"/>
      <c r="BL496" s="34"/>
      <c r="BM496" s="34"/>
      <c r="BN496" s="34"/>
      <c r="BO496" s="34"/>
      <c r="BP496" s="34"/>
      <c r="BQ496" s="34"/>
      <c r="BR496" s="34"/>
      <c r="BS496" s="34"/>
    </row>
    <row r="497" spans="1:71" ht="29.2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4"/>
      <c r="BK497" s="34"/>
      <c r="BL497" s="34"/>
      <c r="BM497" s="34"/>
      <c r="BN497" s="34"/>
      <c r="BO497" s="34"/>
      <c r="BP497" s="34"/>
      <c r="BQ497" s="34"/>
      <c r="BR497" s="34"/>
      <c r="BS497" s="34"/>
    </row>
    <row r="498" spans="1:71" ht="29.2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4"/>
      <c r="BK498" s="34"/>
      <c r="BL498" s="34"/>
      <c r="BM498" s="34"/>
      <c r="BN498" s="34"/>
      <c r="BO498" s="34"/>
      <c r="BP498" s="34"/>
      <c r="BQ498" s="34"/>
      <c r="BR498" s="34"/>
      <c r="BS498" s="34"/>
    </row>
    <row r="499" spans="1:71" ht="29.2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4"/>
      <c r="BK499" s="34"/>
      <c r="BL499" s="34"/>
      <c r="BM499" s="34"/>
      <c r="BN499" s="34"/>
      <c r="BO499" s="34"/>
      <c r="BP499" s="34"/>
      <c r="BQ499" s="34"/>
      <c r="BR499" s="34"/>
      <c r="BS499" s="34"/>
    </row>
    <row r="500" spans="1:71" ht="29.2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4"/>
      <c r="BK500" s="34"/>
      <c r="BL500" s="34"/>
      <c r="BM500" s="34"/>
      <c r="BN500" s="34"/>
      <c r="BO500" s="34"/>
      <c r="BP500" s="34"/>
      <c r="BQ500" s="34"/>
      <c r="BR500" s="34"/>
      <c r="BS500" s="34"/>
    </row>
    <row r="501" spans="1:71" ht="29.2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  <c r="AS501" s="34"/>
      <c r="AT501" s="34"/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4"/>
      <c r="BK501" s="34"/>
      <c r="BL501" s="34"/>
      <c r="BM501" s="34"/>
      <c r="BN501" s="34"/>
      <c r="BO501" s="34"/>
      <c r="BP501" s="34"/>
      <c r="BQ501" s="34"/>
      <c r="BR501" s="34"/>
      <c r="BS501" s="34"/>
    </row>
    <row r="502" spans="1:71" ht="29.2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4"/>
      <c r="BK502" s="34"/>
      <c r="BL502" s="34"/>
      <c r="BM502" s="34"/>
      <c r="BN502" s="34"/>
      <c r="BO502" s="34"/>
      <c r="BP502" s="34"/>
      <c r="BQ502" s="34"/>
      <c r="BR502" s="34"/>
      <c r="BS502" s="34"/>
    </row>
    <row r="503" spans="1:71" ht="29.2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  <c r="AS503" s="34"/>
      <c r="AT503" s="34"/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4"/>
      <c r="BK503" s="34"/>
      <c r="BL503" s="34"/>
      <c r="BM503" s="34"/>
      <c r="BN503" s="34"/>
      <c r="BO503" s="34"/>
      <c r="BP503" s="34"/>
      <c r="BQ503" s="34"/>
      <c r="BR503" s="34"/>
      <c r="BS503" s="34"/>
    </row>
    <row r="504" spans="1:71" ht="29.2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K504" s="34"/>
      <c r="AL504" s="34"/>
      <c r="AM504" s="34"/>
      <c r="AN504" s="34"/>
      <c r="AO504" s="34"/>
      <c r="AP504" s="34"/>
      <c r="AQ504" s="34"/>
      <c r="AR504" s="34"/>
      <c r="AS504" s="34"/>
      <c r="AT504" s="34"/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4"/>
      <c r="BK504" s="34"/>
      <c r="BL504" s="34"/>
      <c r="BM504" s="34"/>
      <c r="BN504" s="34"/>
      <c r="BO504" s="34"/>
      <c r="BP504" s="34"/>
      <c r="BQ504" s="34"/>
      <c r="BR504" s="34"/>
      <c r="BS504" s="34"/>
    </row>
    <row r="505" spans="1:71" ht="29.2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K505" s="34"/>
      <c r="AL505" s="34"/>
      <c r="AM505" s="34"/>
      <c r="AN505" s="34"/>
      <c r="AO505" s="34"/>
      <c r="AP505" s="34"/>
      <c r="AQ505" s="34"/>
      <c r="AR505" s="34"/>
      <c r="AS505" s="34"/>
      <c r="AT505" s="34"/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4"/>
      <c r="BK505" s="34"/>
      <c r="BL505" s="34"/>
      <c r="BM505" s="34"/>
      <c r="BN505" s="34"/>
      <c r="BO505" s="34"/>
      <c r="BP505" s="34"/>
      <c r="BQ505" s="34"/>
      <c r="BR505" s="34"/>
      <c r="BS505" s="34"/>
    </row>
    <row r="506" spans="1:71" ht="29.2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K506" s="34"/>
      <c r="AL506" s="34"/>
      <c r="AM506" s="34"/>
      <c r="AN506" s="34"/>
      <c r="AO506" s="34"/>
      <c r="AP506" s="34"/>
      <c r="AQ506" s="34"/>
      <c r="AR506" s="34"/>
      <c r="AS506" s="34"/>
      <c r="AT506" s="34"/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4"/>
      <c r="BK506" s="34"/>
      <c r="BL506" s="34"/>
      <c r="BM506" s="34"/>
      <c r="BN506" s="34"/>
      <c r="BO506" s="34"/>
      <c r="BP506" s="34"/>
      <c r="BQ506" s="34"/>
      <c r="BR506" s="34"/>
      <c r="BS506" s="34"/>
    </row>
    <row r="507" spans="1:71" ht="29.2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  <c r="AS507" s="34"/>
      <c r="AT507" s="34"/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4"/>
      <c r="BK507" s="34"/>
      <c r="BL507" s="34"/>
      <c r="BM507" s="34"/>
      <c r="BN507" s="34"/>
      <c r="BO507" s="34"/>
      <c r="BP507" s="34"/>
      <c r="BQ507" s="34"/>
      <c r="BR507" s="34"/>
      <c r="BS507" s="34"/>
    </row>
    <row r="508" spans="1:71" ht="29.2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4"/>
      <c r="BK508" s="34"/>
      <c r="BL508" s="34"/>
      <c r="BM508" s="34"/>
      <c r="BN508" s="34"/>
      <c r="BO508" s="34"/>
      <c r="BP508" s="34"/>
      <c r="BQ508" s="34"/>
      <c r="BR508" s="34"/>
      <c r="BS508" s="34"/>
    </row>
    <row r="509" spans="1:71" ht="29.2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4"/>
      <c r="BK509" s="34"/>
      <c r="BL509" s="34"/>
      <c r="BM509" s="34"/>
      <c r="BN509" s="34"/>
      <c r="BO509" s="34"/>
      <c r="BP509" s="34"/>
      <c r="BQ509" s="34"/>
      <c r="BR509" s="34"/>
      <c r="BS509" s="34"/>
    </row>
    <row r="510" spans="1:71" ht="29.2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4"/>
      <c r="BK510" s="34"/>
      <c r="BL510" s="34"/>
      <c r="BM510" s="34"/>
      <c r="BN510" s="34"/>
      <c r="BO510" s="34"/>
      <c r="BP510" s="34"/>
      <c r="BQ510" s="34"/>
      <c r="BR510" s="34"/>
      <c r="BS510" s="34"/>
    </row>
    <row r="511" spans="1:71" ht="29.2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4"/>
      <c r="BK511" s="34"/>
      <c r="BL511" s="34"/>
      <c r="BM511" s="34"/>
      <c r="BN511" s="34"/>
      <c r="BO511" s="34"/>
      <c r="BP511" s="34"/>
      <c r="BQ511" s="34"/>
      <c r="BR511" s="34"/>
      <c r="BS511" s="34"/>
    </row>
    <row r="512" spans="1:71" ht="29.2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4"/>
      <c r="BK512" s="34"/>
      <c r="BL512" s="34"/>
      <c r="BM512" s="34"/>
      <c r="BN512" s="34"/>
      <c r="BO512" s="34"/>
      <c r="BP512" s="34"/>
      <c r="BQ512" s="34"/>
      <c r="BR512" s="34"/>
      <c r="BS512" s="34"/>
    </row>
    <row r="513" spans="1:71" ht="29.2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  <c r="AS513" s="34"/>
      <c r="AT513" s="34"/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4"/>
      <c r="BK513" s="34"/>
      <c r="BL513" s="34"/>
      <c r="BM513" s="34"/>
      <c r="BN513" s="34"/>
      <c r="BO513" s="34"/>
      <c r="BP513" s="34"/>
      <c r="BQ513" s="34"/>
      <c r="BR513" s="34"/>
      <c r="BS513" s="34"/>
    </row>
    <row r="514" spans="1:71" ht="29.2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  <c r="AI514" s="34"/>
      <c r="AJ514" s="34"/>
      <c r="AK514" s="34"/>
      <c r="AL514" s="34"/>
      <c r="AM514" s="34"/>
      <c r="AN514" s="34"/>
      <c r="AO514" s="34"/>
      <c r="AP514" s="34"/>
      <c r="AQ514" s="34"/>
      <c r="AR514" s="34"/>
      <c r="AS514" s="34"/>
      <c r="AT514" s="34"/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4"/>
      <c r="BK514" s="34"/>
      <c r="BL514" s="34"/>
      <c r="BM514" s="34"/>
      <c r="BN514" s="34"/>
      <c r="BO514" s="34"/>
      <c r="BP514" s="34"/>
      <c r="BQ514" s="34"/>
      <c r="BR514" s="34"/>
      <c r="BS514" s="34"/>
    </row>
    <row r="515" spans="1:71" ht="29.2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  <c r="AI515" s="34"/>
      <c r="AJ515" s="34"/>
      <c r="AK515" s="34"/>
      <c r="AL515" s="34"/>
      <c r="AM515" s="34"/>
      <c r="AN515" s="34"/>
      <c r="AO515" s="34"/>
      <c r="AP515" s="34"/>
      <c r="AQ515" s="34"/>
      <c r="AR515" s="34"/>
      <c r="AS515" s="34"/>
      <c r="AT515" s="34"/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4"/>
      <c r="BK515" s="34"/>
      <c r="BL515" s="34"/>
      <c r="BM515" s="34"/>
      <c r="BN515" s="34"/>
      <c r="BO515" s="34"/>
      <c r="BP515" s="34"/>
      <c r="BQ515" s="34"/>
      <c r="BR515" s="34"/>
      <c r="BS515" s="34"/>
    </row>
    <row r="516" spans="1:71" ht="29.2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  <c r="AK516" s="34"/>
      <c r="AL516" s="34"/>
      <c r="AM516" s="34"/>
      <c r="AN516" s="34"/>
      <c r="AO516" s="34"/>
      <c r="AP516" s="34"/>
      <c r="AQ516" s="34"/>
      <c r="AR516" s="34"/>
      <c r="AS516" s="34"/>
      <c r="AT516" s="34"/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4"/>
      <c r="BK516" s="34"/>
      <c r="BL516" s="34"/>
      <c r="BM516" s="34"/>
      <c r="BN516" s="34"/>
      <c r="BO516" s="34"/>
      <c r="BP516" s="34"/>
      <c r="BQ516" s="34"/>
      <c r="BR516" s="34"/>
      <c r="BS516" s="34"/>
    </row>
    <row r="517" spans="1:71" ht="29.2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  <c r="AL517" s="34"/>
      <c r="AM517" s="34"/>
      <c r="AN517" s="34"/>
      <c r="AO517" s="34"/>
      <c r="AP517" s="34"/>
      <c r="AQ517" s="34"/>
      <c r="AR517" s="34"/>
      <c r="AS517" s="34"/>
      <c r="AT517" s="34"/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4"/>
      <c r="BK517" s="34"/>
      <c r="BL517" s="34"/>
      <c r="BM517" s="34"/>
      <c r="BN517" s="34"/>
      <c r="BO517" s="34"/>
      <c r="BP517" s="34"/>
      <c r="BQ517" s="34"/>
      <c r="BR517" s="34"/>
      <c r="BS517" s="34"/>
    </row>
    <row r="518" spans="1:71" ht="29.2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  <c r="AI518" s="34"/>
      <c r="AJ518" s="34"/>
      <c r="AK518" s="34"/>
      <c r="AL518" s="34"/>
      <c r="AM518" s="34"/>
      <c r="AN518" s="34"/>
      <c r="AO518" s="34"/>
      <c r="AP518" s="34"/>
      <c r="AQ518" s="34"/>
      <c r="AR518" s="34"/>
      <c r="AS518" s="34"/>
      <c r="AT518" s="34"/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4"/>
      <c r="BK518" s="34"/>
      <c r="BL518" s="34"/>
      <c r="BM518" s="34"/>
      <c r="BN518" s="34"/>
      <c r="BO518" s="34"/>
      <c r="BP518" s="34"/>
      <c r="BQ518" s="34"/>
      <c r="BR518" s="34"/>
      <c r="BS518" s="34"/>
    </row>
    <row r="519" spans="1:71" ht="29.2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  <c r="AI519" s="34"/>
      <c r="AJ519" s="34"/>
      <c r="AK519" s="34"/>
      <c r="AL519" s="34"/>
      <c r="AM519" s="34"/>
      <c r="AN519" s="34"/>
      <c r="AO519" s="34"/>
      <c r="AP519" s="34"/>
      <c r="AQ519" s="34"/>
      <c r="AR519" s="34"/>
      <c r="AS519" s="34"/>
      <c r="AT519" s="34"/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4"/>
      <c r="BK519" s="34"/>
      <c r="BL519" s="34"/>
      <c r="BM519" s="34"/>
      <c r="BN519" s="34"/>
      <c r="BO519" s="34"/>
      <c r="BP519" s="34"/>
      <c r="BQ519" s="34"/>
      <c r="BR519" s="34"/>
      <c r="BS519" s="34"/>
    </row>
    <row r="520" spans="1:71" ht="29.2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  <c r="AI520" s="34"/>
      <c r="AJ520" s="34"/>
      <c r="AK520" s="34"/>
      <c r="AL520" s="34"/>
      <c r="AM520" s="34"/>
      <c r="AN520" s="34"/>
      <c r="AO520" s="34"/>
      <c r="AP520" s="34"/>
      <c r="AQ520" s="34"/>
      <c r="AR520" s="34"/>
      <c r="AS520" s="34"/>
      <c r="AT520" s="34"/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4"/>
      <c r="BK520" s="34"/>
      <c r="BL520" s="34"/>
      <c r="BM520" s="34"/>
      <c r="BN520" s="34"/>
      <c r="BO520" s="34"/>
      <c r="BP520" s="34"/>
      <c r="BQ520" s="34"/>
      <c r="BR520" s="34"/>
      <c r="BS520" s="34"/>
    </row>
    <row r="521" spans="1:71" ht="29.2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  <c r="AI521" s="34"/>
      <c r="AJ521" s="34"/>
      <c r="AK521" s="34"/>
      <c r="AL521" s="34"/>
      <c r="AM521" s="34"/>
      <c r="AN521" s="34"/>
      <c r="AO521" s="34"/>
      <c r="AP521" s="34"/>
      <c r="AQ521" s="34"/>
      <c r="AR521" s="34"/>
      <c r="AS521" s="34"/>
      <c r="AT521" s="34"/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4"/>
      <c r="BK521" s="34"/>
      <c r="BL521" s="34"/>
      <c r="BM521" s="34"/>
      <c r="BN521" s="34"/>
      <c r="BO521" s="34"/>
      <c r="BP521" s="34"/>
      <c r="BQ521" s="34"/>
      <c r="BR521" s="34"/>
      <c r="BS521" s="34"/>
    </row>
    <row r="522" spans="1:71" ht="29.2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  <c r="AI522" s="34"/>
      <c r="AJ522" s="34"/>
      <c r="AK522" s="34"/>
      <c r="AL522" s="34"/>
      <c r="AM522" s="34"/>
      <c r="AN522" s="34"/>
      <c r="AO522" s="34"/>
      <c r="AP522" s="34"/>
      <c r="AQ522" s="34"/>
      <c r="AR522" s="34"/>
      <c r="AS522" s="34"/>
      <c r="AT522" s="34"/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4"/>
      <c r="BK522" s="34"/>
      <c r="BL522" s="34"/>
      <c r="BM522" s="34"/>
      <c r="BN522" s="34"/>
      <c r="BO522" s="34"/>
      <c r="BP522" s="34"/>
      <c r="BQ522" s="34"/>
      <c r="BR522" s="34"/>
      <c r="BS522" s="34"/>
    </row>
    <row r="523" spans="1:71" ht="29.2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  <c r="AI523" s="34"/>
      <c r="AJ523" s="34"/>
      <c r="AK523" s="34"/>
      <c r="AL523" s="34"/>
      <c r="AM523" s="34"/>
      <c r="AN523" s="34"/>
      <c r="AO523" s="34"/>
      <c r="AP523" s="34"/>
      <c r="AQ523" s="34"/>
      <c r="AR523" s="34"/>
      <c r="AS523" s="34"/>
      <c r="AT523" s="34"/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4"/>
      <c r="BK523" s="34"/>
      <c r="BL523" s="34"/>
      <c r="BM523" s="34"/>
      <c r="BN523" s="34"/>
      <c r="BO523" s="34"/>
      <c r="BP523" s="34"/>
      <c r="BQ523" s="34"/>
      <c r="BR523" s="34"/>
      <c r="BS523" s="34"/>
    </row>
    <row r="524" spans="1:71" ht="29.2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  <c r="AI524" s="34"/>
      <c r="AJ524" s="34"/>
      <c r="AK524" s="34"/>
      <c r="AL524" s="34"/>
      <c r="AM524" s="34"/>
      <c r="AN524" s="34"/>
      <c r="AO524" s="34"/>
      <c r="AP524" s="34"/>
      <c r="AQ524" s="34"/>
      <c r="AR524" s="34"/>
      <c r="AS524" s="34"/>
      <c r="AT524" s="34"/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4"/>
      <c r="BK524" s="34"/>
      <c r="BL524" s="34"/>
      <c r="BM524" s="34"/>
      <c r="BN524" s="34"/>
      <c r="BO524" s="34"/>
      <c r="BP524" s="34"/>
      <c r="BQ524" s="34"/>
      <c r="BR524" s="34"/>
      <c r="BS524" s="34"/>
    </row>
    <row r="525" spans="1:71" ht="29.2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  <c r="AL525" s="34"/>
      <c r="AM525" s="34"/>
      <c r="AN525" s="34"/>
      <c r="AO525" s="34"/>
      <c r="AP525" s="34"/>
      <c r="AQ525" s="34"/>
      <c r="AR525" s="34"/>
      <c r="AS525" s="34"/>
      <c r="AT525" s="34"/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4"/>
      <c r="BK525" s="34"/>
      <c r="BL525" s="34"/>
      <c r="BM525" s="34"/>
      <c r="BN525" s="34"/>
      <c r="BO525" s="34"/>
      <c r="BP525" s="34"/>
      <c r="BQ525" s="34"/>
      <c r="BR525" s="34"/>
      <c r="BS525" s="34"/>
    </row>
    <row r="526" spans="1:71" ht="29.2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  <c r="AI526" s="34"/>
      <c r="AJ526" s="34"/>
      <c r="AK526" s="34"/>
      <c r="AL526" s="34"/>
      <c r="AM526" s="34"/>
      <c r="AN526" s="34"/>
      <c r="AO526" s="34"/>
      <c r="AP526" s="34"/>
      <c r="AQ526" s="34"/>
      <c r="AR526" s="34"/>
      <c r="AS526" s="34"/>
      <c r="AT526" s="34"/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4"/>
      <c r="BK526" s="34"/>
      <c r="BL526" s="34"/>
      <c r="BM526" s="34"/>
      <c r="BN526" s="34"/>
      <c r="BO526" s="34"/>
      <c r="BP526" s="34"/>
      <c r="BQ526" s="34"/>
      <c r="BR526" s="34"/>
      <c r="BS526" s="34"/>
    </row>
    <row r="527" spans="1:71" ht="29.2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  <c r="AI527" s="34"/>
      <c r="AJ527" s="34"/>
      <c r="AK527" s="34"/>
      <c r="AL527" s="34"/>
      <c r="AM527" s="34"/>
      <c r="AN527" s="34"/>
      <c r="AO527" s="34"/>
      <c r="AP527" s="34"/>
      <c r="AQ527" s="34"/>
      <c r="AR527" s="34"/>
      <c r="AS527" s="34"/>
      <c r="AT527" s="34"/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4"/>
      <c r="BK527" s="34"/>
      <c r="BL527" s="34"/>
      <c r="BM527" s="34"/>
      <c r="BN527" s="34"/>
      <c r="BO527" s="34"/>
      <c r="BP527" s="34"/>
      <c r="BQ527" s="34"/>
      <c r="BR527" s="34"/>
      <c r="BS527" s="34"/>
    </row>
    <row r="528" spans="1:71" ht="29.2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  <c r="AI528" s="34"/>
      <c r="AJ528" s="34"/>
      <c r="AK528" s="34"/>
      <c r="AL528" s="34"/>
      <c r="AM528" s="34"/>
      <c r="AN528" s="34"/>
      <c r="AO528" s="34"/>
      <c r="AP528" s="34"/>
      <c r="AQ528" s="34"/>
      <c r="AR528" s="34"/>
      <c r="AS528" s="34"/>
      <c r="AT528" s="34"/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4"/>
      <c r="BK528" s="34"/>
      <c r="BL528" s="34"/>
      <c r="BM528" s="34"/>
      <c r="BN528" s="34"/>
      <c r="BO528" s="34"/>
      <c r="BP528" s="34"/>
      <c r="BQ528" s="34"/>
      <c r="BR528" s="34"/>
      <c r="BS528" s="34"/>
    </row>
    <row r="529" spans="1:71" ht="29.2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  <c r="AI529" s="34"/>
      <c r="AJ529" s="34"/>
      <c r="AK529" s="34"/>
      <c r="AL529" s="34"/>
      <c r="AM529" s="34"/>
      <c r="AN529" s="34"/>
      <c r="AO529" s="34"/>
      <c r="AP529" s="34"/>
      <c r="AQ529" s="34"/>
      <c r="AR529" s="34"/>
      <c r="AS529" s="34"/>
      <c r="AT529" s="34"/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4"/>
      <c r="BK529" s="34"/>
      <c r="BL529" s="34"/>
      <c r="BM529" s="34"/>
      <c r="BN529" s="34"/>
      <c r="BO529" s="34"/>
      <c r="BP529" s="34"/>
      <c r="BQ529" s="34"/>
      <c r="BR529" s="34"/>
      <c r="BS529" s="34"/>
    </row>
    <row r="530" spans="1:71" ht="29.2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  <c r="AI530" s="34"/>
      <c r="AJ530" s="34"/>
      <c r="AK530" s="34"/>
      <c r="AL530" s="34"/>
      <c r="AM530" s="34"/>
      <c r="AN530" s="34"/>
      <c r="AO530" s="34"/>
      <c r="AP530" s="34"/>
      <c r="AQ530" s="34"/>
      <c r="AR530" s="34"/>
      <c r="AS530" s="34"/>
      <c r="AT530" s="34"/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4"/>
      <c r="BK530" s="34"/>
      <c r="BL530" s="34"/>
      <c r="BM530" s="34"/>
      <c r="BN530" s="34"/>
      <c r="BO530" s="34"/>
      <c r="BP530" s="34"/>
      <c r="BQ530" s="34"/>
      <c r="BR530" s="34"/>
      <c r="BS530" s="34"/>
    </row>
    <row r="531" spans="1:71" ht="29.2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  <c r="AI531" s="34"/>
      <c r="AJ531" s="34"/>
      <c r="AK531" s="34"/>
      <c r="AL531" s="34"/>
      <c r="AM531" s="34"/>
      <c r="AN531" s="34"/>
      <c r="AO531" s="34"/>
      <c r="AP531" s="34"/>
      <c r="AQ531" s="34"/>
      <c r="AR531" s="34"/>
      <c r="AS531" s="34"/>
      <c r="AT531" s="34"/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4"/>
      <c r="BK531" s="34"/>
      <c r="BL531" s="34"/>
      <c r="BM531" s="34"/>
      <c r="BN531" s="34"/>
      <c r="BO531" s="34"/>
      <c r="BP531" s="34"/>
      <c r="BQ531" s="34"/>
      <c r="BR531" s="34"/>
      <c r="BS531" s="34"/>
    </row>
    <row r="532" spans="1:71" ht="29.2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  <c r="AI532" s="34"/>
      <c r="AJ532" s="34"/>
      <c r="AK532" s="34"/>
      <c r="AL532" s="34"/>
      <c r="AM532" s="34"/>
      <c r="AN532" s="34"/>
      <c r="AO532" s="34"/>
      <c r="AP532" s="34"/>
      <c r="AQ532" s="34"/>
      <c r="AR532" s="34"/>
      <c r="AS532" s="34"/>
      <c r="AT532" s="34"/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4"/>
      <c r="BK532" s="34"/>
      <c r="BL532" s="34"/>
      <c r="BM532" s="34"/>
      <c r="BN532" s="34"/>
      <c r="BO532" s="34"/>
      <c r="BP532" s="34"/>
      <c r="BQ532" s="34"/>
      <c r="BR532" s="34"/>
      <c r="BS532" s="34"/>
    </row>
    <row r="533" spans="1:71" ht="29.2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  <c r="AI533" s="34"/>
      <c r="AJ533" s="34"/>
      <c r="AK533" s="34"/>
      <c r="AL533" s="34"/>
      <c r="AM533" s="34"/>
      <c r="AN533" s="34"/>
      <c r="AO533" s="34"/>
      <c r="AP533" s="34"/>
      <c r="AQ533" s="34"/>
      <c r="AR533" s="34"/>
      <c r="AS533" s="34"/>
      <c r="AT533" s="34"/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4"/>
      <c r="BK533" s="34"/>
      <c r="BL533" s="34"/>
      <c r="BM533" s="34"/>
      <c r="BN533" s="34"/>
      <c r="BO533" s="34"/>
      <c r="BP533" s="34"/>
      <c r="BQ533" s="34"/>
      <c r="BR533" s="34"/>
      <c r="BS533" s="34"/>
    </row>
    <row r="534" spans="1:71" ht="29.2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  <c r="AI534" s="34"/>
      <c r="AJ534" s="34"/>
      <c r="AK534" s="34"/>
      <c r="AL534" s="34"/>
      <c r="AM534" s="34"/>
      <c r="AN534" s="34"/>
      <c r="AO534" s="34"/>
      <c r="AP534" s="34"/>
      <c r="AQ534" s="34"/>
      <c r="AR534" s="34"/>
      <c r="AS534" s="34"/>
      <c r="AT534" s="34"/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4"/>
      <c r="BK534" s="34"/>
      <c r="BL534" s="34"/>
      <c r="BM534" s="34"/>
      <c r="BN534" s="34"/>
      <c r="BO534" s="34"/>
      <c r="BP534" s="34"/>
      <c r="BQ534" s="34"/>
      <c r="BR534" s="34"/>
      <c r="BS534" s="34"/>
    </row>
    <row r="535" spans="1:71" ht="29.2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  <c r="AI535" s="34"/>
      <c r="AJ535" s="34"/>
      <c r="AK535" s="34"/>
      <c r="AL535" s="34"/>
      <c r="AM535" s="34"/>
      <c r="AN535" s="34"/>
      <c r="AO535" s="34"/>
      <c r="AP535" s="34"/>
      <c r="AQ535" s="34"/>
      <c r="AR535" s="34"/>
      <c r="AS535" s="34"/>
      <c r="AT535" s="34"/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4"/>
      <c r="BK535" s="34"/>
      <c r="BL535" s="34"/>
      <c r="BM535" s="34"/>
      <c r="BN535" s="34"/>
      <c r="BO535" s="34"/>
      <c r="BP535" s="34"/>
      <c r="BQ535" s="34"/>
      <c r="BR535" s="34"/>
      <c r="BS535" s="34"/>
    </row>
    <row r="536" spans="1:71" ht="29.2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  <c r="AI536" s="34"/>
      <c r="AJ536" s="34"/>
      <c r="AK536" s="34"/>
      <c r="AL536" s="34"/>
      <c r="AM536" s="34"/>
      <c r="AN536" s="34"/>
      <c r="AO536" s="34"/>
      <c r="AP536" s="34"/>
      <c r="AQ536" s="34"/>
      <c r="AR536" s="34"/>
      <c r="AS536" s="34"/>
      <c r="AT536" s="34"/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4"/>
      <c r="BK536" s="34"/>
      <c r="BL536" s="34"/>
      <c r="BM536" s="34"/>
      <c r="BN536" s="34"/>
      <c r="BO536" s="34"/>
      <c r="BP536" s="34"/>
      <c r="BQ536" s="34"/>
      <c r="BR536" s="34"/>
      <c r="BS536" s="34"/>
    </row>
    <row r="537" spans="1:71" ht="29.2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  <c r="AI537" s="34"/>
      <c r="AJ537" s="34"/>
      <c r="AK537" s="34"/>
      <c r="AL537" s="34"/>
      <c r="AM537" s="34"/>
      <c r="AN537" s="34"/>
      <c r="AO537" s="34"/>
      <c r="AP537" s="34"/>
      <c r="AQ537" s="34"/>
      <c r="AR537" s="34"/>
      <c r="AS537" s="34"/>
      <c r="AT537" s="34"/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4"/>
      <c r="BK537" s="34"/>
      <c r="BL537" s="34"/>
      <c r="BM537" s="34"/>
      <c r="BN537" s="34"/>
      <c r="BO537" s="34"/>
      <c r="BP537" s="34"/>
      <c r="BQ537" s="34"/>
      <c r="BR537" s="34"/>
      <c r="BS537" s="34"/>
    </row>
    <row r="538" spans="1:71" ht="29.2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  <c r="AI538" s="34"/>
      <c r="AJ538" s="34"/>
      <c r="AK538" s="34"/>
      <c r="AL538" s="34"/>
      <c r="AM538" s="34"/>
      <c r="AN538" s="34"/>
      <c r="AO538" s="34"/>
      <c r="AP538" s="34"/>
      <c r="AQ538" s="34"/>
      <c r="AR538" s="34"/>
      <c r="AS538" s="34"/>
      <c r="AT538" s="34"/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4"/>
      <c r="BK538" s="34"/>
      <c r="BL538" s="34"/>
      <c r="BM538" s="34"/>
      <c r="BN538" s="34"/>
      <c r="BO538" s="34"/>
      <c r="BP538" s="34"/>
      <c r="BQ538" s="34"/>
      <c r="BR538" s="34"/>
      <c r="BS538" s="34"/>
    </row>
    <row r="539" spans="1:71" ht="29.2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  <c r="AI539" s="34"/>
      <c r="AJ539" s="34"/>
      <c r="AK539" s="34"/>
      <c r="AL539" s="34"/>
      <c r="AM539" s="34"/>
      <c r="AN539" s="34"/>
      <c r="AO539" s="34"/>
      <c r="AP539" s="34"/>
      <c r="AQ539" s="34"/>
      <c r="AR539" s="34"/>
      <c r="AS539" s="34"/>
      <c r="AT539" s="34"/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4"/>
      <c r="BK539" s="34"/>
      <c r="BL539" s="34"/>
      <c r="BM539" s="34"/>
      <c r="BN539" s="34"/>
      <c r="BO539" s="34"/>
      <c r="BP539" s="34"/>
      <c r="BQ539" s="34"/>
      <c r="BR539" s="34"/>
      <c r="BS539" s="34"/>
    </row>
    <row r="540" spans="1:71" ht="29.2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  <c r="AI540" s="34"/>
      <c r="AJ540" s="34"/>
      <c r="AK540" s="34"/>
      <c r="AL540" s="34"/>
      <c r="AM540" s="34"/>
      <c r="AN540" s="34"/>
      <c r="AO540" s="34"/>
      <c r="AP540" s="34"/>
      <c r="AQ540" s="34"/>
      <c r="AR540" s="34"/>
      <c r="AS540" s="34"/>
      <c r="AT540" s="34"/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4"/>
      <c r="BK540" s="34"/>
      <c r="BL540" s="34"/>
      <c r="BM540" s="34"/>
      <c r="BN540" s="34"/>
      <c r="BO540" s="34"/>
      <c r="BP540" s="34"/>
      <c r="BQ540" s="34"/>
      <c r="BR540" s="34"/>
      <c r="BS540" s="34"/>
    </row>
    <row r="541" spans="1:71" ht="29.2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  <c r="AI541" s="34"/>
      <c r="AJ541" s="34"/>
      <c r="AK541" s="34"/>
      <c r="AL541" s="34"/>
      <c r="AM541" s="34"/>
      <c r="AN541" s="34"/>
      <c r="AO541" s="34"/>
      <c r="AP541" s="34"/>
      <c r="AQ541" s="34"/>
      <c r="AR541" s="34"/>
      <c r="AS541" s="34"/>
      <c r="AT541" s="34"/>
      <c r="AU541" s="34"/>
      <c r="AV541" s="34"/>
      <c r="AW541" s="34"/>
      <c r="AX541" s="34"/>
      <c r="AY541" s="34"/>
      <c r="AZ541" s="34"/>
      <c r="BA541" s="34"/>
      <c r="BB541" s="34"/>
      <c r="BC541" s="34"/>
      <c r="BD541" s="34"/>
      <c r="BE541" s="34"/>
      <c r="BF541" s="34"/>
      <c r="BG541" s="34"/>
      <c r="BH541" s="34"/>
      <c r="BI541" s="34"/>
      <c r="BJ541" s="34"/>
      <c r="BK541" s="34"/>
      <c r="BL541" s="34"/>
      <c r="BM541" s="34"/>
      <c r="BN541" s="34"/>
      <c r="BO541" s="34"/>
      <c r="BP541" s="34"/>
      <c r="BQ541" s="34"/>
      <c r="BR541" s="34"/>
      <c r="BS541" s="34"/>
    </row>
    <row r="542" spans="1:71" ht="29.2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  <c r="AI542" s="34"/>
      <c r="AJ542" s="34"/>
      <c r="AK542" s="34"/>
      <c r="AL542" s="34"/>
      <c r="AM542" s="34"/>
      <c r="AN542" s="34"/>
      <c r="AO542" s="34"/>
      <c r="AP542" s="34"/>
      <c r="AQ542" s="34"/>
      <c r="AR542" s="34"/>
      <c r="AS542" s="34"/>
      <c r="AT542" s="34"/>
      <c r="AU542" s="34"/>
      <c r="AV542" s="34"/>
      <c r="AW542" s="34"/>
      <c r="AX542" s="34"/>
      <c r="AY542" s="34"/>
      <c r="AZ542" s="34"/>
      <c r="BA542" s="34"/>
      <c r="BB542" s="34"/>
      <c r="BC542" s="34"/>
      <c r="BD542" s="34"/>
      <c r="BE542" s="34"/>
      <c r="BF542" s="34"/>
      <c r="BG542" s="34"/>
      <c r="BH542" s="34"/>
      <c r="BI542" s="34"/>
      <c r="BJ542" s="34"/>
      <c r="BK542" s="34"/>
      <c r="BL542" s="34"/>
      <c r="BM542" s="34"/>
      <c r="BN542" s="34"/>
      <c r="BO542" s="34"/>
      <c r="BP542" s="34"/>
      <c r="BQ542" s="34"/>
      <c r="BR542" s="34"/>
      <c r="BS542" s="34"/>
    </row>
    <row r="543" spans="1:71" ht="29.2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  <c r="AI543" s="34"/>
      <c r="AJ543" s="34"/>
      <c r="AK543" s="34"/>
      <c r="AL543" s="34"/>
      <c r="AM543" s="34"/>
      <c r="AN543" s="34"/>
      <c r="AO543" s="34"/>
      <c r="AP543" s="34"/>
      <c r="AQ543" s="34"/>
      <c r="AR543" s="34"/>
      <c r="AS543" s="34"/>
      <c r="AT543" s="34"/>
      <c r="AU543" s="34"/>
      <c r="AV543" s="34"/>
      <c r="AW543" s="34"/>
      <c r="AX543" s="34"/>
      <c r="AY543" s="34"/>
      <c r="AZ543" s="34"/>
      <c r="BA543" s="34"/>
      <c r="BB543" s="34"/>
      <c r="BC543" s="34"/>
      <c r="BD543" s="34"/>
      <c r="BE543" s="34"/>
      <c r="BF543" s="34"/>
      <c r="BG543" s="34"/>
      <c r="BH543" s="34"/>
      <c r="BI543" s="34"/>
      <c r="BJ543" s="34"/>
      <c r="BK543" s="34"/>
      <c r="BL543" s="34"/>
      <c r="BM543" s="34"/>
      <c r="BN543" s="34"/>
      <c r="BO543" s="34"/>
      <c r="BP543" s="34"/>
      <c r="BQ543" s="34"/>
      <c r="BR543" s="34"/>
      <c r="BS543" s="34"/>
    </row>
    <row r="544" spans="1:71" ht="29.2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  <c r="AI544" s="34"/>
      <c r="AJ544" s="34"/>
      <c r="AK544" s="34"/>
      <c r="AL544" s="34"/>
      <c r="AM544" s="34"/>
      <c r="AN544" s="34"/>
      <c r="AO544" s="34"/>
      <c r="AP544" s="34"/>
      <c r="AQ544" s="34"/>
      <c r="AR544" s="34"/>
      <c r="AS544" s="34"/>
      <c r="AT544" s="34"/>
      <c r="AU544" s="34"/>
      <c r="AV544" s="34"/>
      <c r="AW544" s="34"/>
      <c r="AX544" s="34"/>
      <c r="AY544" s="34"/>
      <c r="AZ544" s="34"/>
      <c r="BA544" s="34"/>
      <c r="BB544" s="34"/>
      <c r="BC544" s="34"/>
      <c r="BD544" s="34"/>
      <c r="BE544" s="34"/>
      <c r="BF544" s="34"/>
      <c r="BG544" s="34"/>
      <c r="BH544" s="34"/>
      <c r="BI544" s="34"/>
      <c r="BJ544" s="34"/>
      <c r="BK544" s="34"/>
      <c r="BL544" s="34"/>
      <c r="BM544" s="34"/>
      <c r="BN544" s="34"/>
      <c r="BO544" s="34"/>
      <c r="BP544" s="34"/>
      <c r="BQ544" s="34"/>
      <c r="BR544" s="34"/>
      <c r="BS544" s="34"/>
    </row>
    <row r="545" spans="1:71" ht="29.2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  <c r="AI545" s="34"/>
      <c r="AJ545" s="34"/>
      <c r="AK545" s="34"/>
      <c r="AL545" s="34"/>
      <c r="AM545" s="34"/>
      <c r="AN545" s="34"/>
      <c r="AO545" s="34"/>
      <c r="AP545" s="34"/>
      <c r="AQ545" s="34"/>
      <c r="AR545" s="34"/>
      <c r="AS545" s="34"/>
      <c r="AT545" s="34"/>
      <c r="AU545" s="34"/>
      <c r="AV545" s="34"/>
      <c r="AW545" s="34"/>
      <c r="AX545" s="34"/>
      <c r="AY545" s="34"/>
      <c r="AZ545" s="34"/>
      <c r="BA545" s="34"/>
      <c r="BB545" s="34"/>
      <c r="BC545" s="34"/>
      <c r="BD545" s="34"/>
      <c r="BE545" s="34"/>
      <c r="BF545" s="34"/>
      <c r="BG545" s="34"/>
      <c r="BH545" s="34"/>
      <c r="BI545" s="34"/>
      <c r="BJ545" s="34"/>
      <c r="BK545" s="34"/>
      <c r="BL545" s="34"/>
      <c r="BM545" s="34"/>
      <c r="BN545" s="34"/>
      <c r="BO545" s="34"/>
      <c r="BP545" s="34"/>
      <c r="BQ545" s="34"/>
      <c r="BR545" s="34"/>
      <c r="BS545" s="34"/>
    </row>
    <row r="546" spans="1:71" ht="29.2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  <c r="AI546" s="34"/>
      <c r="AJ546" s="34"/>
      <c r="AK546" s="34"/>
      <c r="AL546" s="34"/>
      <c r="AM546" s="34"/>
      <c r="AN546" s="34"/>
      <c r="AO546" s="34"/>
      <c r="AP546" s="34"/>
      <c r="AQ546" s="34"/>
      <c r="AR546" s="34"/>
      <c r="AS546" s="34"/>
      <c r="AT546" s="34"/>
      <c r="AU546" s="34"/>
      <c r="AV546" s="34"/>
      <c r="AW546" s="34"/>
      <c r="AX546" s="34"/>
      <c r="AY546" s="34"/>
      <c r="AZ546" s="34"/>
      <c r="BA546" s="34"/>
      <c r="BB546" s="34"/>
      <c r="BC546" s="34"/>
      <c r="BD546" s="34"/>
      <c r="BE546" s="34"/>
      <c r="BF546" s="34"/>
      <c r="BG546" s="34"/>
      <c r="BH546" s="34"/>
      <c r="BI546" s="34"/>
      <c r="BJ546" s="34"/>
      <c r="BK546" s="34"/>
      <c r="BL546" s="34"/>
      <c r="BM546" s="34"/>
      <c r="BN546" s="34"/>
      <c r="BO546" s="34"/>
      <c r="BP546" s="34"/>
      <c r="BQ546" s="34"/>
      <c r="BR546" s="34"/>
      <c r="BS546" s="34"/>
    </row>
    <row r="547" spans="1:71" ht="29.2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  <c r="AV547" s="34"/>
      <c r="AW547" s="34"/>
      <c r="AX547" s="34"/>
      <c r="AY547" s="34"/>
      <c r="AZ547" s="34"/>
      <c r="BA547" s="34"/>
      <c r="BB547" s="34"/>
      <c r="BC547" s="34"/>
      <c r="BD547" s="34"/>
      <c r="BE547" s="34"/>
      <c r="BF547" s="34"/>
      <c r="BG547" s="34"/>
      <c r="BH547" s="34"/>
      <c r="BI547" s="34"/>
      <c r="BJ547" s="34"/>
      <c r="BK547" s="34"/>
      <c r="BL547" s="34"/>
      <c r="BM547" s="34"/>
      <c r="BN547" s="34"/>
      <c r="BO547" s="34"/>
      <c r="BP547" s="34"/>
      <c r="BQ547" s="34"/>
      <c r="BR547" s="34"/>
      <c r="BS547" s="34"/>
    </row>
    <row r="548" spans="1:71" ht="29.2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  <c r="AI548" s="34"/>
      <c r="AJ548" s="34"/>
      <c r="AK548" s="34"/>
      <c r="AL548" s="34"/>
      <c r="AM548" s="34"/>
      <c r="AN548" s="34"/>
      <c r="AO548" s="34"/>
      <c r="AP548" s="34"/>
      <c r="AQ548" s="34"/>
      <c r="AR548" s="34"/>
      <c r="AS548" s="34"/>
      <c r="AT548" s="34"/>
      <c r="AU548" s="34"/>
      <c r="AV548" s="34"/>
      <c r="AW548" s="34"/>
      <c r="AX548" s="34"/>
      <c r="AY548" s="34"/>
      <c r="AZ548" s="34"/>
      <c r="BA548" s="34"/>
      <c r="BB548" s="34"/>
      <c r="BC548" s="34"/>
      <c r="BD548" s="34"/>
      <c r="BE548" s="34"/>
      <c r="BF548" s="34"/>
      <c r="BG548" s="34"/>
      <c r="BH548" s="34"/>
      <c r="BI548" s="34"/>
      <c r="BJ548" s="34"/>
      <c r="BK548" s="34"/>
      <c r="BL548" s="34"/>
      <c r="BM548" s="34"/>
      <c r="BN548" s="34"/>
      <c r="BO548" s="34"/>
      <c r="BP548" s="34"/>
      <c r="BQ548" s="34"/>
      <c r="BR548" s="34"/>
      <c r="BS548" s="34"/>
    </row>
    <row r="549" spans="1:71" ht="29.2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  <c r="AI549" s="34"/>
      <c r="AJ549" s="34"/>
      <c r="AK549" s="34"/>
      <c r="AL549" s="34"/>
      <c r="AM549" s="34"/>
      <c r="AN549" s="34"/>
      <c r="AO549" s="34"/>
      <c r="AP549" s="34"/>
      <c r="AQ549" s="34"/>
      <c r="AR549" s="34"/>
      <c r="AS549" s="34"/>
      <c r="AT549" s="34"/>
      <c r="AU549" s="34"/>
      <c r="AV549" s="34"/>
      <c r="AW549" s="34"/>
      <c r="AX549" s="34"/>
      <c r="AY549" s="34"/>
      <c r="AZ549" s="34"/>
      <c r="BA549" s="34"/>
      <c r="BB549" s="34"/>
      <c r="BC549" s="34"/>
      <c r="BD549" s="34"/>
      <c r="BE549" s="34"/>
      <c r="BF549" s="34"/>
      <c r="BG549" s="34"/>
      <c r="BH549" s="34"/>
      <c r="BI549" s="34"/>
      <c r="BJ549" s="34"/>
      <c r="BK549" s="34"/>
      <c r="BL549" s="34"/>
      <c r="BM549" s="34"/>
      <c r="BN549" s="34"/>
      <c r="BO549" s="34"/>
      <c r="BP549" s="34"/>
      <c r="BQ549" s="34"/>
      <c r="BR549" s="34"/>
      <c r="BS549" s="34"/>
    </row>
    <row r="550" spans="1:71" ht="29.2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  <c r="AI550" s="34"/>
      <c r="AJ550" s="34"/>
      <c r="AK550" s="34"/>
      <c r="AL550" s="34"/>
      <c r="AM550" s="34"/>
      <c r="AN550" s="34"/>
      <c r="AO550" s="34"/>
      <c r="AP550" s="34"/>
      <c r="AQ550" s="34"/>
      <c r="AR550" s="34"/>
      <c r="AS550" s="34"/>
      <c r="AT550" s="34"/>
      <c r="AU550" s="34"/>
      <c r="AV550" s="34"/>
      <c r="AW550" s="34"/>
      <c r="AX550" s="34"/>
      <c r="AY550" s="34"/>
      <c r="AZ550" s="34"/>
      <c r="BA550" s="34"/>
      <c r="BB550" s="34"/>
      <c r="BC550" s="34"/>
      <c r="BD550" s="34"/>
      <c r="BE550" s="34"/>
      <c r="BF550" s="34"/>
      <c r="BG550" s="34"/>
      <c r="BH550" s="34"/>
      <c r="BI550" s="34"/>
      <c r="BJ550" s="34"/>
      <c r="BK550" s="34"/>
      <c r="BL550" s="34"/>
      <c r="BM550" s="34"/>
      <c r="BN550" s="34"/>
      <c r="BO550" s="34"/>
      <c r="BP550" s="34"/>
      <c r="BQ550" s="34"/>
      <c r="BR550" s="34"/>
      <c r="BS550" s="34"/>
    </row>
    <row r="551" spans="1:71" ht="29.2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  <c r="AI551" s="34"/>
      <c r="AJ551" s="34"/>
      <c r="AK551" s="34"/>
      <c r="AL551" s="34"/>
      <c r="AM551" s="34"/>
      <c r="AN551" s="34"/>
      <c r="AO551" s="34"/>
      <c r="AP551" s="34"/>
      <c r="AQ551" s="34"/>
      <c r="AR551" s="34"/>
      <c r="AS551" s="34"/>
      <c r="AT551" s="34"/>
      <c r="AU551" s="34"/>
      <c r="AV551" s="34"/>
      <c r="AW551" s="34"/>
      <c r="AX551" s="34"/>
      <c r="AY551" s="34"/>
      <c r="AZ551" s="34"/>
      <c r="BA551" s="34"/>
      <c r="BB551" s="34"/>
      <c r="BC551" s="34"/>
      <c r="BD551" s="34"/>
      <c r="BE551" s="34"/>
      <c r="BF551" s="34"/>
      <c r="BG551" s="34"/>
      <c r="BH551" s="34"/>
      <c r="BI551" s="34"/>
      <c r="BJ551" s="34"/>
      <c r="BK551" s="34"/>
      <c r="BL551" s="34"/>
      <c r="BM551" s="34"/>
      <c r="BN551" s="34"/>
      <c r="BO551" s="34"/>
      <c r="BP551" s="34"/>
      <c r="BQ551" s="34"/>
      <c r="BR551" s="34"/>
      <c r="BS551" s="34"/>
    </row>
    <row r="552" spans="1:71" ht="29.2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4"/>
      <c r="AU552" s="34"/>
      <c r="AV552" s="34"/>
      <c r="AW552" s="34"/>
      <c r="AX552" s="34"/>
      <c r="AY552" s="34"/>
      <c r="AZ552" s="34"/>
      <c r="BA552" s="34"/>
      <c r="BB552" s="34"/>
      <c r="BC552" s="34"/>
      <c r="BD552" s="34"/>
      <c r="BE552" s="34"/>
      <c r="BF552" s="34"/>
      <c r="BG552" s="34"/>
      <c r="BH552" s="34"/>
      <c r="BI552" s="34"/>
      <c r="BJ552" s="34"/>
      <c r="BK552" s="34"/>
      <c r="BL552" s="34"/>
      <c r="BM552" s="34"/>
      <c r="BN552" s="34"/>
      <c r="BO552" s="34"/>
      <c r="BP552" s="34"/>
      <c r="BQ552" s="34"/>
      <c r="BR552" s="34"/>
      <c r="BS552" s="34"/>
    </row>
    <row r="553" spans="1:71" ht="29.2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4"/>
      <c r="AU553" s="34"/>
      <c r="AV553" s="34"/>
      <c r="AW553" s="34"/>
      <c r="AX553" s="34"/>
      <c r="AY553" s="34"/>
      <c r="AZ553" s="34"/>
      <c r="BA553" s="34"/>
      <c r="BB553" s="34"/>
      <c r="BC553" s="34"/>
      <c r="BD553" s="34"/>
      <c r="BE553" s="34"/>
      <c r="BF553" s="34"/>
      <c r="BG553" s="34"/>
      <c r="BH553" s="34"/>
      <c r="BI553" s="34"/>
      <c r="BJ553" s="34"/>
      <c r="BK553" s="34"/>
      <c r="BL553" s="34"/>
      <c r="BM553" s="34"/>
      <c r="BN553" s="34"/>
      <c r="BO553" s="34"/>
      <c r="BP553" s="34"/>
      <c r="BQ553" s="34"/>
      <c r="BR553" s="34"/>
      <c r="BS553" s="34"/>
    </row>
    <row r="554" spans="1:71" ht="29.2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  <c r="AI554" s="34"/>
      <c r="AJ554" s="34"/>
      <c r="AK554" s="34"/>
      <c r="AL554" s="34"/>
      <c r="AM554" s="34"/>
      <c r="AN554" s="34"/>
      <c r="AO554" s="34"/>
      <c r="AP554" s="34"/>
      <c r="AQ554" s="34"/>
      <c r="AR554" s="34"/>
      <c r="AS554" s="34"/>
      <c r="AT554" s="34"/>
      <c r="AU554" s="34"/>
      <c r="AV554" s="34"/>
      <c r="AW554" s="34"/>
      <c r="AX554" s="34"/>
      <c r="AY554" s="34"/>
      <c r="AZ554" s="34"/>
      <c r="BA554" s="34"/>
      <c r="BB554" s="34"/>
      <c r="BC554" s="34"/>
      <c r="BD554" s="34"/>
      <c r="BE554" s="34"/>
      <c r="BF554" s="34"/>
      <c r="BG554" s="34"/>
      <c r="BH554" s="34"/>
      <c r="BI554" s="34"/>
      <c r="BJ554" s="34"/>
      <c r="BK554" s="34"/>
      <c r="BL554" s="34"/>
      <c r="BM554" s="34"/>
      <c r="BN554" s="34"/>
      <c r="BO554" s="34"/>
      <c r="BP554" s="34"/>
      <c r="BQ554" s="34"/>
      <c r="BR554" s="34"/>
      <c r="BS554" s="34"/>
    </row>
    <row r="555" spans="1:71" ht="29.2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  <c r="AI555" s="34"/>
      <c r="AJ555" s="34"/>
      <c r="AK555" s="34"/>
      <c r="AL555" s="34"/>
      <c r="AM555" s="34"/>
      <c r="AN555" s="34"/>
      <c r="AO555" s="34"/>
      <c r="AP555" s="34"/>
      <c r="AQ555" s="34"/>
      <c r="AR555" s="34"/>
      <c r="AS555" s="34"/>
      <c r="AT555" s="34"/>
      <c r="AU555" s="34"/>
      <c r="AV555" s="34"/>
      <c r="AW555" s="34"/>
      <c r="AX555" s="34"/>
      <c r="AY555" s="34"/>
      <c r="AZ555" s="34"/>
      <c r="BA555" s="34"/>
      <c r="BB555" s="34"/>
      <c r="BC555" s="34"/>
      <c r="BD555" s="34"/>
      <c r="BE555" s="34"/>
      <c r="BF555" s="34"/>
      <c r="BG555" s="34"/>
      <c r="BH555" s="34"/>
      <c r="BI555" s="34"/>
      <c r="BJ555" s="34"/>
      <c r="BK555" s="34"/>
      <c r="BL555" s="34"/>
      <c r="BM555" s="34"/>
      <c r="BN555" s="34"/>
      <c r="BO555" s="34"/>
      <c r="BP555" s="34"/>
      <c r="BQ555" s="34"/>
      <c r="BR555" s="34"/>
      <c r="BS555" s="34"/>
    </row>
    <row r="556" spans="1:71" ht="29.2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  <c r="AI556" s="34"/>
      <c r="AJ556" s="34"/>
      <c r="AK556" s="34"/>
      <c r="AL556" s="34"/>
      <c r="AM556" s="34"/>
      <c r="AN556" s="34"/>
      <c r="AO556" s="34"/>
      <c r="AP556" s="34"/>
      <c r="AQ556" s="34"/>
      <c r="AR556" s="34"/>
      <c r="AS556" s="34"/>
      <c r="AT556" s="34"/>
      <c r="AU556" s="34"/>
      <c r="AV556" s="34"/>
      <c r="AW556" s="34"/>
      <c r="AX556" s="34"/>
      <c r="AY556" s="34"/>
      <c r="AZ556" s="34"/>
      <c r="BA556" s="34"/>
      <c r="BB556" s="34"/>
      <c r="BC556" s="34"/>
      <c r="BD556" s="34"/>
      <c r="BE556" s="34"/>
      <c r="BF556" s="34"/>
      <c r="BG556" s="34"/>
      <c r="BH556" s="34"/>
      <c r="BI556" s="34"/>
      <c r="BJ556" s="34"/>
      <c r="BK556" s="34"/>
      <c r="BL556" s="34"/>
      <c r="BM556" s="34"/>
      <c r="BN556" s="34"/>
      <c r="BO556" s="34"/>
      <c r="BP556" s="34"/>
      <c r="BQ556" s="34"/>
      <c r="BR556" s="34"/>
      <c r="BS556" s="34"/>
    </row>
    <row r="557" spans="1:71" ht="29.2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  <c r="AI557" s="34"/>
      <c r="AJ557" s="34"/>
      <c r="AK557" s="34"/>
      <c r="AL557" s="34"/>
      <c r="AM557" s="34"/>
      <c r="AN557" s="34"/>
      <c r="AO557" s="34"/>
      <c r="AP557" s="34"/>
      <c r="AQ557" s="34"/>
      <c r="AR557" s="34"/>
      <c r="AS557" s="34"/>
      <c r="AT557" s="34"/>
      <c r="AU557" s="34"/>
      <c r="AV557" s="34"/>
      <c r="AW557" s="34"/>
      <c r="AX557" s="34"/>
      <c r="AY557" s="34"/>
      <c r="AZ557" s="34"/>
      <c r="BA557" s="34"/>
      <c r="BB557" s="34"/>
      <c r="BC557" s="34"/>
      <c r="BD557" s="34"/>
      <c r="BE557" s="34"/>
      <c r="BF557" s="34"/>
      <c r="BG557" s="34"/>
      <c r="BH557" s="34"/>
      <c r="BI557" s="34"/>
      <c r="BJ557" s="34"/>
      <c r="BK557" s="34"/>
      <c r="BL557" s="34"/>
      <c r="BM557" s="34"/>
      <c r="BN557" s="34"/>
      <c r="BO557" s="34"/>
      <c r="BP557" s="34"/>
      <c r="BQ557" s="34"/>
      <c r="BR557" s="34"/>
      <c r="BS557" s="34"/>
    </row>
    <row r="558" spans="1:71" ht="29.2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  <c r="AI558" s="34"/>
      <c r="AJ558" s="34"/>
      <c r="AK558" s="34"/>
      <c r="AL558" s="34"/>
      <c r="AM558" s="34"/>
      <c r="AN558" s="34"/>
      <c r="AO558" s="34"/>
      <c r="AP558" s="34"/>
      <c r="AQ558" s="34"/>
      <c r="AR558" s="34"/>
      <c r="AS558" s="34"/>
      <c r="AT558" s="34"/>
      <c r="AU558" s="34"/>
      <c r="AV558" s="34"/>
      <c r="AW558" s="34"/>
      <c r="AX558" s="34"/>
      <c r="AY558" s="34"/>
      <c r="AZ558" s="34"/>
      <c r="BA558" s="34"/>
      <c r="BB558" s="34"/>
      <c r="BC558" s="34"/>
      <c r="BD558" s="34"/>
      <c r="BE558" s="34"/>
      <c r="BF558" s="34"/>
      <c r="BG558" s="34"/>
      <c r="BH558" s="34"/>
      <c r="BI558" s="34"/>
      <c r="BJ558" s="34"/>
      <c r="BK558" s="34"/>
      <c r="BL558" s="34"/>
      <c r="BM558" s="34"/>
      <c r="BN558" s="34"/>
      <c r="BO558" s="34"/>
      <c r="BP558" s="34"/>
      <c r="BQ558" s="34"/>
      <c r="BR558" s="34"/>
      <c r="BS558" s="34"/>
    </row>
    <row r="559" spans="1:71" ht="29.2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  <c r="AI559" s="34"/>
      <c r="AJ559" s="34"/>
      <c r="AK559" s="34"/>
      <c r="AL559" s="34"/>
      <c r="AM559" s="34"/>
      <c r="AN559" s="34"/>
      <c r="AO559" s="34"/>
      <c r="AP559" s="34"/>
      <c r="AQ559" s="34"/>
      <c r="AR559" s="34"/>
      <c r="AS559" s="34"/>
      <c r="AT559" s="34"/>
      <c r="AU559" s="34"/>
      <c r="AV559" s="34"/>
      <c r="AW559" s="34"/>
      <c r="AX559" s="34"/>
      <c r="AY559" s="34"/>
      <c r="AZ559" s="34"/>
      <c r="BA559" s="34"/>
      <c r="BB559" s="34"/>
      <c r="BC559" s="34"/>
      <c r="BD559" s="34"/>
      <c r="BE559" s="34"/>
      <c r="BF559" s="34"/>
      <c r="BG559" s="34"/>
      <c r="BH559" s="34"/>
      <c r="BI559" s="34"/>
      <c r="BJ559" s="34"/>
      <c r="BK559" s="34"/>
      <c r="BL559" s="34"/>
      <c r="BM559" s="34"/>
      <c r="BN559" s="34"/>
      <c r="BO559" s="34"/>
      <c r="BP559" s="34"/>
      <c r="BQ559" s="34"/>
      <c r="BR559" s="34"/>
      <c r="BS559" s="34"/>
    </row>
    <row r="560" spans="1:71" ht="29.2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  <c r="AI560" s="34"/>
      <c r="AJ560" s="34"/>
      <c r="AK560" s="34"/>
      <c r="AL560" s="34"/>
      <c r="AM560" s="34"/>
      <c r="AN560" s="34"/>
      <c r="AO560" s="34"/>
      <c r="AP560" s="34"/>
      <c r="AQ560" s="34"/>
      <c r="AR560" s="34"/>
      <c r="AS560" s="34"/>
      <c r="AT560" s="34"/>
      <c r="AU560" s="34"/>
      <c r="AV560" s="34"/>
      <c r="AW560" s="34"/>
      <c r="AX560" s="34"/>
      <c r="AY560" s="34"/>
      <c r="AZ560" s="34"/>
      <c r="BA560" s="34"/>
      <c r="BB560" s="34"/>
      <c r="BC560" s="34"/>
      <c r="BD560" s="34"/>
      <c r="BE560" s="34"/>
      <c r="BF560" s="34"/>
      <c r="BG560" s="34"/>
      <c r="BH560" s="34"/>
      <c r="BI560" s="34"/>
      <c r="BJ560" s="34"/>
      <c r="BK560" s="34"/>
      <c r="BL560" s="34"/>
      <c r="BM560" s="34"/>
      <c r="BN560" s="34"/>
      <c r="BO560" s="34"/>
      <c r="BP560" s="34"/>
      <c r="BQ560" s="34"/>
      <c r="BR560" s="34"/>
      <c r="BS560" s="34"/>
    </row>
    <row r="561" spans="1:71" ht="29.2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  <c r="AI561" s="34"/>
      <c r="AJ561" s="34"/>
      <c r="AK561" s="34"/>
      <c r="AL561" s="34"/>
      <c r="AM561" s="34"/>
      <c r="AN561" s="34"/>
      <c r="AO561" s="34"/>
      <c r="AP561" s="34"/>
      <c r="AQ561" s="34"/>
      <c r="AR561" s="34"/>
      <c r="AS561" s="34"/>
      <c r="AT561" s="34"/>
      <c r="AU561" s="34"/>
      <c r="AV561" s="34"/>
      <c r="AW561" s="34"/>
      <c r="AX561" s="34"/>
      <c r="AY561" s="34"/>
      <c r="AZ561" s="34"/>
      <c r="BA561" s="34"/>
      <c r="BB561" s="34"/>
      <c r="BC561" s="34"/>
      <c r="BD561" s="34"/>
      <c r="BE561" s="34"/>
      <c r="BF561" s="34"/>
      <c r="BG561" s="34"/>
      <c r="BH561" s="34"/>
      <c r="BI561" s="34"/>
      <c r="BJ561" s="34"/>
      <c r="BK561" s="34"/>
      <c r="BL561" s="34"/>
      <c r="BM561" s="34"/>
      <c r="BN561" s="34"/>
      <c r="BO561" s="34"/>
      <c r="BP561" s="34"/>
      <c r="BQ561" s="34"/>
      <c r="BR561" s="34"/>
      <c r="BS561" s="34"/>
    </row>
    <row r="562" spans="1:71" ht="29.2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  <c r="AI562" s="34"/>
      <c r="AJ562" s="34"/>
      <c r="AK562" s="34"/>
      <c r="AL562" s="34"/>
      <c r="AM562" s="34"/>
      <c r="AN562" s="34"/>
      <c r="AO562" s="34"/>
      <c r="AP562" s="34"/>
      <c r="AQ562" s="34"/>
      <c r="AR562" s="34"/>
      <c r="AS562" s="34"/>
      <c r="AT562" s="34"/>
      <c r="AU562" s="34"/>
      <c r="AV562" s="34"/>
      <c r="AW562" s="34"/>
      <c r="AX562" s="34"/>
      <c r="AY562" s="34"/>
      <c r="AZ562" s="34"/>
      <c r="BA562" s="34"/>
      <c r="BB562" s="34"/>
      <c r="BC562" s="34"/>
      <c r="BD562" s="34"/>
      <c r="BE562" s="34"/>
      <c r="BF562" s="34"/>
      <c r="BG562" s="34"/>
      <c r="BH562" s="34"/>
      <c r="BI562" s="34"/>
      <c r="BJ562" s="34"/>
      <c r="BK562" s="34"/>
      <c r="BL562" s="34"/>
      <c r="BM562" s="34"/>
      <c r="BN562" s="34"/>
      <c r="BO562" s="34"/>
      <c r="BP562" s="34"/>
      <c r="BQ562" s="34"/>
      <c r="BR562" s="34"/>
      <c r="BS562" s="34"/>
    </row>
    <row r="563" spans="1:71" ht="29.2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  <c r="AI563" s="34"/>
      <c r="AJ563" s="34"/>
      <c r="AK563" s="34"/>
      <c r="AL563" s="34"/>
      <c r="AM563" s="34"/>
      <c r="AN563" s="34"/>
      <c r="AO563" s="34"/>
      <c r="AP563" s="34"/>
      <c r="AQ563" s="34"/>
      <c r="AR563" s="34"/>
      <c r="AS563" s="34"/>
      <c r="AT563" s="34"/>
      <c r="AU563" s="34"/>
      <c r="AV563" s="34"/>
      <c r="AW563" s="34"/>
      <c r="AX563" s="34"/>
      <c r="AY563" s="34"/>
      <c r="AZ563" s="34"/>
      <c r="BA563" s="34"/>
      <c r="BB563" s="34"/>
      <c r="BC563" s="34"/>
      <c r="BD563" s="34"/>
      <c r="BE563" s="34"/>
      <c r="BF563" s="34"/>
      <c r="BG563" s="34"/>
      <c r="BH563" s="34"/>
      <c r="BI563" s="34"/>
      <c r="BJ563" s="34"/>
      <c r="BK563" s="34"/>
      <c r="BL563" s="34"/>
      <c r="BM563" s="34"/>
      <c r="BN563" s="34"/>
      <c r="BO563" s="34"/>
      <c r="BP563" s="34"/>
      <c r="BQ563" s="34"/>
      <c r="BR563" s="34"/>
      <c r="BS563" s="34"/>
    </row>
    <row r="564" spans="1:71" ht="29.2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  <c r="AI564" s="34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/>
      <c r="BE564" s="34"/>
      <c r="BF564" s="34"/>
      <c r="BG564" s="34"/>
      <c r="BH564" s="34"/>
      <c r="BI564" s="34"/>
      <c r="BJ564" s="34"/>
      <c r="BK564" s="34"/>
      <c r="BL564" s="34"/>
      <c r="BM564" s="34"/>
      <c r="BN564" s="34"/>
      <c r="BO564" s="34"/>
      <c r="BP564" s="34"/>
      <c r="BQ564" s="34"/>
      <c r="BR564" s="34"/>
      <c r="BS564" s="34"/>
    </row>
    <row r="565" spans="1:71" ht="29.2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34"/>
      <c r="BI565" s="34"/>
      <c r="BJ565" s="34"/>
      <c r="BK565" s="34"/>
      <c r="BL565" s="34"/>
      <c r="BM565" s="34"/>
      <c r="BN565" s="34"/>
      <c r="BO565" s="34"/>
      <c r="BP565" s="34"/>
      <c r="BQ565" s="34"/>
      <c r="BR565" s="34"/>
      <c r="BS565" s="34"/>
    </row>
    <row r="566" spans="1:71" ht="29.2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34"/>
      <c r="BI566" s="34"/>
      <c r="BJ566" s="34"/>
      <c r="BK566" s="34"/>
      <c r="BL566" s="34"/>
      <c r="BM566" s="34"/>
      <c r="BN566" s="34"/>
      <c r="BO566" s="34"/>
      <c r="BP566" s="34"/>
      <c r="BQ566" s="34"/>
      <c r="BR566" s="34"/>
      <c r="BS566" s="34"/>
    </row>
    <row r="567" spans="1:71" ht="29.2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34"/>
      <c r="BI567" s="34"/>
      <c r="BJ567" s="34"/>
      <c r="BK567" s="34"/>
      <c r="BL567" s="34"/>
      <c r="BM567" s="34"/>
      <c r="BN567" s="34"/>
      <c r="BO567" s="34"/>
      <c r="BP567" s="34"/>
      <c r="BQ567" s="34"/>
      <c r="BR567" s="34"/>
      <c r="BS567" s="34"/>
    </row>
    <row r="568" spans="1:71" ht="29.2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34"/>
      <c r="BI568" s="34"/>
      <c r="BJ568" s="34"/>
      <c r="BK568" s="34"/>
      <c r="BL568" s="34"/>
      <c r="BM568" s="34"/>
      <c r="BN568" s="34"/>
      <c r="BO568" s="34"/>
      <c r="BP568" s="34"/>
      <c r="BQ568" s="34"/>
      <c r="BR568" s="34"/>
      <c r="BS568" s="34"/>
    </row>
    <row r="569" spans="1:71" ht="29.2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34"/>
      <c r="BI569" s="34"/>
      <c r="BJ569" s="34"/>
      <c r="BK569" s="34"/>
      <c r="BL569" s="34"/>
      <c r="BM569" s="34"/>
      <c r="BN569" s="34"/>
      <c r="BO569" s="34"/>
      <c r="BP569" s="34"/>
      <c r="BQ569" s="34"/>
      <c r="BR569" s="34"/>
      <c r="BS569" s="34"/>
    </row>
    <row r="570" spans="1:71" ht="29.2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34"/>
      <c r="BI570" s="34"/>
      <c r="BJ570" s="34"/>
      <c r="BK570" s="34"/>
      <c r="BL570" s="34"/>
      <c r="BM570" s="34"/>
      <c r="BN570" s="34"/>
      <c r="BO570" s="34"/>
      <c r="BP570" s="34"/>
      <c r="BQ570" s="34"/>
      <c r="BR570" s="34"/>
      <c r="BS570" s="34"/>
    </row>
    <row r="571" spans="1:71" ht="29.2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34"/>
      <c r="BI571" s="34"/>
      <c r="BJ571" s="34"/>
      <c r="BK571" s="34"/>
      <c r="BL571" s="34"/>
      <c r="BM571" s="34"/>
      <c r="BN571" s="34"/>
      <c r="BO571" s="34"/>
      <c r="BP571" s="34"/>
      <c r="BQ571" s="34"/>
      <c r="BR571" s="34"/>
      <c r="BS571" s="34"/>
    </row>
    <row r="572" spans="1:71" ht="29.2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34"/>
      <c r="BI572" s="34"/>
      <c r="BJ572" s="34"/>
      <c r="BK572" s="34"/>
      <c r="BL572" s="34"/>
      <c r="BM572" s="34"/>
      <c r="BN572" s="34"/>
      <c r="BO572" s="34"/>
      <c r="BP572" s="34"/>
      <c r="BQ572" s="34"/>
      <c r="BR572" s="34"/>
      <c r="BS572" s="34"/>
    </row>
    <row r="573" spans="1:71" ht="29.2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  <c r="AI573" s="34"/>
      <c r="AJ573" s="34"/>
      <c r="AK573" s="34"/>
      <c r="AL573" s="34"/>
      <c r="AM573" s="34"/>
      <c r="AN573" s="34"/>
      <c r="AO573" s="34"/>
      <c r="AP573" s="34"/>
      <c r="AQ573" s="34"/>
      <c r="AR573" s="34"/>
      <c r="AS573" s="34"/>
      <c r="AT573" s="34"/>
      <c r="AU573" s="34"/>
      <c r="AV573" s="34"/>
      <c r="AW573" s="34"/>
      <c r="AX573" s="34"/>
      <c r="AY573" s="34"/>
      <c r="AZ573" s="34"/>
      <c r="BA573" s="34"/>
      <c r="BB573" s="34"/>
      <c r="BC573" s="34"/>
      <c r="BD573" s="34"/>
      <c r="BE573" s="34"/>
      <c r="BF573" s="34"/>
      <c r="BG573" s="34"/>
      <c r="BH573" s="34"/>
      <c r="BI573" s="34"/>
      <c r="BJ573" s="34"/>
      <c r="BK573" s="34"/>
      <c r="BL573" s="34"/>
      <c r="BM573" s="34"/>
      <c r="BN573" s="34"/>
      <c r="BO573" s="34"/>
      <c r="BP573" s="34"/>
      <c r="BQ573" s="34"/>
      <c r="BR573" s="34"/>
      <c r="BS573" s="34"/>
    </row>
    <row r="574" spans="1:71" ht="29.2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  <c r="AK574" s="34"/>
      <c r="AL574" s="34"/>
      <c r="AM574" s="34"/>
      <c r="AN574" s="34"/>
      <c r="AO574" s="34"/>
      <c r="AP574" s="34"/>
      <c r="AQ574" s="34"/>
      <c r="AR574" s="34"/>
      <c r="AS574" s="34"/>
      <c r="AT574" s="34"/>
      <c r="AU574" s="34"/>
      <c r="AV574" s="34"/>
      <c r="AW574" s="34"/>
      <c r="AX574" s="34"/>
      <c r="AY574" s="34"/>
      <c r="AZ574" s="34"/>
      <c r="BA574" s="34"/>
      <c r="BB574" s="34"/>
      <c r="BC574" s="34"/>
      <c r="BD574" s="34"/>
      <c r="BE574" s="34"/>
      <c r="BF574" s="34"/>
      <c r="BG574" s="34"/>
      <c r="BH574" s="34"/>
      <c r="BI574" s="34"/>
      <c r="BJ574" s="34"/>
      <c r="BK574" s="34"/>
      <c r="BL574" s="34"/>
      <c r="BM574" s="34"/>
      <c r="BN574" s="34"/>
      <c r="BO574" s="34"/>
      <c r="BP574" s="34"/>
      <c r="BQ574" s="34"/>
      <c r="BR574" s="34"/>
      <c r="BS574" s="34"/>
    </row>
    <row r="575" spans="1:71" ht="29.2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  <c r="AL575" s="34"/>
      <c r="AM575" s="34"/>
      <c r="AN575" s="34"/>
      <c r="AO575" s="34"/>
      <c r="AP575" s="34"/>
      <c r="AQ575" s="34"/>
      <c r="AR575" s="34"/>
      <c r="AS575" s="34"/>
      <c r="AT575" s="34"/>
      <c r="AU575" s="34"/>
      <c r="AV575" s="34"/>
      <c r="AW575" s="34"/>
      <c r="AX575" s="34"/>
      <c r="AY575" s="34"/>
      <c r="AZ575" s="34"/>
      <c r="BA575" s="34"/>
      <c r="BB575" s="34"/>
      <c r="BC575" s="34"/>
      <c r="BD575" s="34"/>
      <c r="BE575" s="34"/>
      <c r="BF575" s="34"/>
      <c r="BG575" s="34"/>
      <c r="BH575" s="34"/>
      <c r="BI575" s="34"/>
      <c r="BJ575" s="34"/>
      <c r="BK575" s="34"/>
      <c r="BL575" s="34"/>
      <c r="BM575" s="34"/>
      <c r="BN575" s="34"/>
      <c r="BO575" s="34"/>
      <c r="BP575" s="34"/>
      <c r="BQ575" s="34"/>
      <c r="BR575" s="34"/>
      <c r="BS575" s="34"/>
    </row>
    <row r="576" spans="1:71" ht="29.2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  <c r="AI576" s="34"/>
      <c r="AJ576" s="34"/>
      <c r="AK576" s="34"/>
      <c r="AL576" s="34"/>
      <c r="AM576" s="34"/>
      <c r="AN576" s="34"/>
      <c r="AO576" s="34"/>
      <c r="AP576" s="34"/>
      <c r="AQ576" s="34"/>
      <c r="AR576" s="34"/>
      <c r="AS576" s="34"/>
      <c r="AT576" s="34"/>
      <c r="AU576" s="34"/>
      <c r="AV576" s="34"/>
      <c r="AW576" s="34"/>
      <c r="AX576" s="34"/>
      <c r="AY576" s="34"/>
      <c r="AZ576" s="34"/>
      <c r="BA576" s="34"/>
      <c r="BB576" s="34"/>
      <c r="BC576" s="34"/>
      <c r="BD576" s="34"/>
      <c r="BE576" s="34"/>
      <c r="BF576" s="34"/>
      <c r="BG576" s="34"/>
      <c r="BH576" s="34"/>
      <c r="BI576" s="34"/>
      <c r="BJ576" s="34"/>
      <c r="BK576" s="34"/>
      <c r="BL576" s="34"/>
      <c r="BM576" s="34"/>
      <c r="BN576" s="34"/>
      <c r="BO576" s="34"/>
      <c r="BP576" s="34"/>
      <c r="BQ576" s="34"/>
      <c r="BR576" s="34"/>
      <c r="BS576" s="34"/>
    </row>
    <row r="577" spans="1:71" ht="29.2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  <c r="AI577" s="34"/>
      <c r="AJ577" s="34"/>
      <c r="AK577" s="34"/>
      <c r="AL577" s="34"/>
      <c r="AM577" s="34"/>
      <c r="AN577" s="34"/>
      <c r="AO577" s="34"/>
      <c r="AP577" s="34"/>
      <c r="AQ577" s="34"/>
      <c r="AR577" s="34"/>
      <c r="AS577" s="34"/>
      <c r="AT577" s="34"/>
      <c r="AU577" s="34"/>
      <c r="AV577" s="34"/>
      <c r="AW577" s="34"/>
      <c r="AX577" s="34"/>
      <c r="AY577" s="34"/>
      <c r="AZ577" s="34"/>
      <c r="BA577" s="34"/>
      <c r="BB577" s="34"/>
      <c r="BC577" s="34"/>
      <c r="BD577" s="34"/>
      <c r="BE577" s="34"/>
      <c r="BF577" s="34"/>
      <c r="BG577" s="34"/>
      <c r="BH577" s="34"/>
      <c r="BI577" s="34"/>
      <c r="BJ577" s="34"/>
      <c r="BK577" s="34"/>
      <c r="BL577" s="34"/>
      <c r="BM577" s="34"/>
      <c r="BN577" s="34"/>
      <c r="BO577" s="34"/>
      <c r="BP577" s="34"/>
      <c r="BQ577" s="34"/>
      <c r="BR577" s="34"/>
      <c r="BS577" s="34"/>
    </row>
    <row r="578" spans="1:71" ht="29.2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  <c r="AI578" s="34"/>
      <c r="AJ578" s="34"/>
      <c r="AK578" s="34"/>
      <c r="AL578" s="34"/>
      <c r="AM578" s="34"/>
      <c r="AN578" s="34"/>
      <c r="AO578" s="34"/>
      <c r="AP578" s="34"/>
      <c r="AQ578" s="34"/>
      <c r="AR578" s="34"/>
      <c r="AS578" s="34"/>
      <c r="AT578" s="34"/>
      <c r="AU578" s="34"/>
      <c r="AV578" s="34"/>
      <c r="AW578" s="34"/>
      <c r="AX578" s="34"/>
      <c r="AY578" s="34"/>
      <c r="AZ578" s="34"/>
      <c r="BA578" s="34"/>
      <c r="BB578" s="34"/>
      <c r="BC578" s="34"/>
      <c r="BD578" s="34"/>
      <c r="BE578" s="34"/>
      <c r="BF578" s="34"/>
      <c r="BG578" s="34"/>
      <c r="BH578" s="34"/>
      <c r="BI578" s="34"/>
      <c r="BJ578" s="34"/>
      <c r="BK578" s="34"/>
      <c r="BL578" s="34"/>
      <c r="BM578" s="34"/>
      <c r="BN578" s="34"/>
      <c r="BO578" s="34"/>
      <c r="BP578" s="34"/>
      <c r="BQ578" s="34"/>
      <c r="BR578" s="34"/>
      <c r="BS578" s="34"/>
    </row>
    <row r="579" spans="1:71" ht="29.2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  <c r="AL579" s="34"/>
      <c r="AM579" s="34"/>
      <c r="AN579" s="34"/>
      <c r="AO579" s="34"/>
      <c r="AP579" s="34"/>
      <c r="AQ579" s="34"/>
      <c r="AR579" s="34"/>
      <c r="AS579" s="34"/>
      <c r="AT579" s="34"/>
      <c r="AU579" s="34"/>
      <c r="AV579" s="34"/>
      <c r="AW579" s="34"/>
      <c r="AX579" s="34"/>
      <c r="AY579" s="34"/>
      <c r="AZ579" s="34"/>
      <c r="BA579" s="34"/>
      <c r="BB579" s="34"/>
      <c r="BC579" s="34"/>
      <c r="BD579" s="34"/>
      <c r="BE579" s="34"/>
      <c r="BF579" s="34"/>
      <c r="BG579" s="34"/>
      <c r="BH579" s="34"/>
      <c r="BI579" s="34"/>
      <c r="BJ579" s="34"/>
      <c r="BK579" s="34"/>
      <c r="BL579" s="34"/>
      <c r="BM579" s="34"/>
      <c r="BN579" s="34"/>
      <c r="BO579" s="34"/>
      <c r="BP579" s="34"/>
      <c r="BQ579" s="34"/>
      <c r="BR579" s="34"/>
      <c r="BS579" s="34"/>
    </row>
    <row r="580" spans="1:71" ht="29.2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  <c r="AI580" s="34"/>
      <c r="AJ580" s="34"/>
      <c r="AK580" s="34"/>
      <c r="AL580" s="34"/>
      <c r="AM580" s="34"/>
      <c r="AN580" s="34"/>
      <c r="AO580" s="34"/>
      <c r="AP580" s="34"/>
      <c r="AQ580" s="34"/>
      <c r="AR580" s="34"/>
      <c r="AS580" s="34"/>
      <c r="AT580" s="34"/>
      <c r="AU580" s="34"/>
      <c r="AV580" s="34"/>
      <c r="AW580" s="34"/>
      <c r="AX580" s="34"/>
      <c r="AY580" s="34"/>
      <c r="AZ580" s="34"/>
      <c r="BA580" s="34"/>
      <c r="BB580" s="34"/>
      <c r="BC580" s="34"/>
      <c r="BD580" s="34"/>
      <c r="BE580" s="34"/>
      <c r="BF580" s="34"/>
      <c r="BG580" s="34"/>
      <c r="BH580" s="34"/>
      <c r="BI580" s="34"/>
      <c r="BJ580" s="34"/>
      <c r="BK580" s="34"/>
      <c r="BL580" s="34"/>
      <c r="BM580" s="34"/>
      <c r="BN580" s="34"/>
      <c r="BO580" s="34"/>
      <c r="BP580" s="34"/>
      <c r="BQ580" s="34"/>
      <c r="BR580" s="34"/>
      <c r="BS580" s="34"/>
    </row>
    <row r="581" spans="1:71" ht="29.2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  <c r="AI581" s="34"/>
      <c r="AJ581" s="34"/>
      <c r="AK581" s="34"/>
      <c r="AL581" s="34"/>
      <c r="AM581" s="34"/>
      <c r="AN581" s="34"/>
      <c r="AO581" s="34"/>
      <c r="AP581" s="34"/>
      <c r="AQ581" s="34"/>
      <c r="AR581" s="34"/>
      <c r="AS581" s="34"/>
      <c r="AT581" s="34"/>
      <c r="AU581" s="34"/>
      <c r="AV581" s="34"/>
      <c r="AW581" s="34"/>
      <c r="AX581" s="34"/>
      <c r="AY581" s="34"/>
      <c r="AZ581" s="34"/>
      <c r="BA581" s="34"/>
      <c r="BB581" s="34"/>
      <c r="BC581" s="34"/>
      <c r="BD581" s="34"/>
      <c r="BE581" s="34"/>
      <c r="BF581" s="34"/>
      <c r="BG581" s="34"/>
      <c r="BH581" s="34"/>
      <c r="BI581" s="34"/>
      <c r="BJ581" s="34"/>
      <c r="BK581" s="34"/>
      <c r="BL581" s="34"/>
      <c r="BM581" s="34"/>
      <c r="BN581" s="34"/>
      <c r="BO581" s="34"/>
      <c r="BP581" s="34"/>
      <c r="BQ581" s="34"/>
      <c r="BR581" s="34"/>
      <c r="BS581" s="34"/>
    </row>
    <row r="582" spans="1:71" ht="29.2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  <c r="AI582" s="34"/>
      <c r="AJ582" s="34"/>
      <c r="AK582" s="34"/>
      <c r="AL582" s="34"/>
      <c r="AM582" s="34"/>
      <c r="AN582" s="34"/>
      <c r="AO582" s="34"/>
      <c r="AP582" s="34"/>
      <c r="AQ582" s="34"/>
      <c r="AR582" s="34"/>
      <c r="AS582" s="34"/>
      <c r="AT582" s="34"/>
      <c r="AU582" s="34"/>
      <c r="AV582" s="34"/>
      <c r="AW582" s="34"/>
      <c r="AX582" s="34"/>
      <c r="AY582" s="34"/>
      <c r="AZ582" s="34"/>
      <c r="BA582" s="34"/>
      <c r="BB582" s="34"/>
      <c r="BC582" s="34"/>
      <c r="BD582" s="34"/>
      <c r="BE582" s="34"/>
      <c r="BF582" s="34"/>
      <c r="BG582" s="34"/>
      <c r="BH582" s="34"/>
      <c r="BI582" s="34"/>
      <c r="BJ582" s="34"/>
      <c r="BK582" s="34"/>
      <c r="BL582" s="34"/>
      <c r="BM582" s="34"/>
      <c r="BN582" s="34"/>
      <c r="BO582" s="34"/>
      <c r="BP582" s="34"/>
      <c r="BQ582" s="34"/>
      <c r="BR582" s="34"/>
      <c r="BS582" s="34"/>
    </row>
    <row r="583" spans="1:71" ht="29.2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  <c r="AI583" s="34"/>
      <c r="AJ583" s="34"/>
      <c r="AK583" s="34"/>
      <c r="AL583" s="34"/>
      <c r="AM583" s="34"/>
      <c r="AN583" s="34"/>
      <c r="AO583" s="34"/>
      <c r="AP583" s="34"/>
      <c r="AQ583" s="34"/>
      <c r="AR583" s="34"/>
      <c r="AS583" s="34"/>
      <c r="AT583" s="34"/>
      <c r="AU583" s="34"/>
      <c r="AV583" s="34"/>
      <c r="AW583" s="34"/>
      <c r="AX583" s="34"/>
      <c r="AY583" s="34"/>
      <c r="AZ583" s="34"/>
      <c r="BA583" s="34"/>
      <c r="BB583" s="34"/>
      <c r="BC583" s="34"/>
      <c r="BD583" s="34"/>
      <c r="BE583" s="34"/>
      <c r="BF583" s="34"/>
      <c r="BG583" s="34"/>
      <c r="BH583" s="34"/>
      <c r="BI583" s="34"/>
      <c r="BJ583" s="34"/>
      <c r="BK583" s="34"/>
      <c r="BL583" s="34"/>
      <c r="BM583" s="34"/>
      <c r="BN583" s="34"/>
      <c r="BO583" s="34"/>
      <c r="BP583" s="34"/>
      <c r="BQ583" s="34"/>
      <c r="BR583" s="34"/>
      <c r="BS583" s="34"/>
    </row>
    <row r="584" spans="1:71" ht="29.2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  <c r="AI584" s="34"/>
      <c r="AJ584" s="34"/>
      <c r="AK584" s="34"/>
      <c r="AL584" s="34"/>
      <c r="AM584" s="34"/>
      <c r="AN584" s="34"/>
      <c r="AO584" s="34"/>
      <c r="AP584" s="34"/>
      <c r="AQ584" s="34"/>
      <c r="AR584" s="34"/>
      <c r="AS584" s="34"/>
      <c r="AT584" s="34"/>
      <c r="AU584" s="34"/>
      <c r="AV584" s="34"/>
      <c r="AW584" s="34"/>
      <c r="AX584" s="34"/>
      <c r="AY584" s="34"/>
      <c r="AZ584" s="34"/>
      <c r="BA584" s="34"/>
      <c r="BB584" s="34"/>
      <c r="BC584" s="34"/>
      <c r="BD584" s="34"/>
      <c r="BE584" s="34"/>
      <c r="BF584" s="34"/>
      <c r="BG584" s="34"/>
      <c r="BH584" s="34"/>
      <c r="BI584" s="34"/>
      <c r="BJ584" s="34"/>
      <c r="BK584" s="34"/>
      <c r="BL584" s="34"/>
      <c r="BM584" s="34"/>
      <c r="BN584" s="34"/>
      <c r="BO584" s="34"/>
      <c r="BP584" s="34"/>
      <c r="BQ584" s="34"/>
      <c r="BR584" s="34"/>
      <c r="BS584" s="34"/>
    </row>
    <row r="585" spans="1:71" ht="29.2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  <c r="AI585" s="34"/>
      <c r="AJ585" s="34"/>
      <c r="AK585" s="34"/>
      <c r="AL585" s="34"/>
      <c r="AM585" s="34"/>
      <c r="AN585" s="34"/>
      <c r="AO585" s="34"/>
      <c r="AP585" s="34"/>
      <c r="AQ585" s="34"/>
      <c r="AR585" s="34"/>
      <c r="AS585" s="34"/>
      <c r="AT585" s="34"/>
      <c r="AU585" s="34"/>
      <c r="AV585" s="34"/>
      <c r="AW585" s="34"/>
      <c r="AX585" s="34"/>
      <c r="AY585" s="34"/>
      <c r="AZ585" s="34"/>
      <c r="BA585" s="34"/>
      <c r="BB585" s="34"/>
      <c r="BC585" s="34"/>
      <c r="BD585" s="34"/>
      <c r="BE585" s="34"/>
      <c r="BF585" s="34"/>
      <c r="BG585" s="34"/>
      <c r="BH585" s="34"/>
      <c r="BI585" s="34"/>
      <c r="BJ585" s="34"/>
      <c r="BK585" s="34"/>
      <c r="BL585" s="34"/>
      <c r="BM585" s="34"/>
      <c r="BN585" s="34"/>
      <c r="BO585" s="34"/>
      <c r="BP585" s="34"/>
      <c r="BQ585" s="34"/>
      <c r="BR585" s="34"/>
      <c r="BS585" s="34"/>
    </row>
    <row r="586" spans="1:71" ht="29.2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  <c r="AI586" s="34"/>
      <c r="AJ586" s="34"/>
      <c r="AK586" s="34"/>
      <c r="AL586" s="34"/>
      <c r="AM586" s="34"/>
      <c r="AN586" s="34"/>
      <c r="AO586" s="34"/>
      <c r="AP586" s="34"/>
      <c r="AQ586" s="34"/>
      <c r="AR586" s="34"/>
      <c r="AS586" s="34"/>
      <c r="AT586" s="34"/>
      <c r="AU586" s="34"/>
      <c r="AV586" s="34"/>
      <c r="AW586" s="34"/>
      <c r="AX586" s="34"/>
      <c r="AY586" s="34"/>
      <c r="AZ586" s="34"/>
      <c r="BA586" s="34"/>
      <c r="BB586" s="34"/>
      <c r="BC586" s="34"/>
      <c r="BD586" s="34"/>
      <c r="BE586" s="34"/>
      <c r="BF586" s="34"/>
      <c r="BG586" s="34"/>
      <c r="BH586" s="34"/>
      <c r="BI586" s="34"/>
      <c r="BJ586" s="34"/>
      <c r="BK586" s="34"/>
      <c r="BL586" s="34"/>
      <c r="BM586" s="34"/>
      <c r="BN586" s="34"/>
      <c r="BO586" s="34"/>
      <c r="BP586" s="34"/>
      <c r="BQ586" s="34"/>
      <c r="BR586" s="34"/>
      <c r="BS586" s="34"/>
    </row>
    <row r="587" spans="1:71" ht="29.2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  <c r="AI587" s="34"/>
      <c r="AJ587" s="34"/>
      <c r="AK587" s="34"/>
      <c r="AL587" s="34"/>
      <c r="AM587" s="34"/>
      <c r="AN587" s="34"/>
      <c r="AO587" s="34"/>
      <c r="AP587" s="34"/>
      <c r="AQ587" s="34"/>
      <c r="AR587" s="34"/>
      <c r="AS587" s="34"/>
      <c r="AT587" s="34"/>
      <c r="AU587" s="34"/>
      <c r="AV587" s="34"/>
      <c r="AW587" s="34"/>
      <c r="AX587" s="34"/>
      <c r="AY587" s="34"/>
      <c r="AZ587" s="34"/>
      <c r="BA587" s="34"/>
      <c r="BB587" s="34"/>
      <c r="BC587" s="34"/>
      <c r="BD587" s="34"/>
      <c r="BE587" s="34"/>
      <c r="BF587" s="34"/>
      <c r="BG587" s="34"/>
      <c r="BH587" s="34"/>
      <c r="BI587" s="34"/>
      <c r="BJ587" s="34"/>
      <c r="BK587" s="34"/>
      <c r="BL587" s="34"/>
      <c r="BM587" s="34"/>
      <c r="BN587" s="34"/>
      <c r="BO587" s="34"/>
      <c r="BP587" s="34"/>
      <c r="BQ587" s="34"/>
      <c r="BR587" s="34"/>
      <c r="BS587" s="34"/>
    </row>
    <row r="588" spans="1:71" ht="29.2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  <c r="AI588" s="34"/>
      <c r="AJ588" s="34"/>
      <c r="AK588" s="34"/>
      <c r="AL588" s="34"/>
      <c r="AM588" s="34"/>
      <c r="AN588" s="34"/>
      <c r="AO588" s="34"/>
      <c r="AP588" s="34"/>
      <c r="AQ588" s="34"/>
      <c r="AR588" s="34"/>
      <c r="AS588" s="34"/>
      <c r="AT588" s="34"/>
      <c r="AU588" s="34"/>
      <c r="AV588" s="34"/>
      <c r="AW588" s="34"/>
      <c r="AX588" s="34"/>
      <c r="AY588" s="34"/>
      <c r="AZ588" s="34"/>
      <c r="BA588" s="34"/>
      <c r="BB588" s="34"/>
      <c r="BC588" s="34"/>
      <c r="BD588" s="34"/>
      <c r="BE588" s="34"/>
      <c r="BF588" s="34"/>
      <c r="BG588" s="34"/>
      <c r="BH588" s="34"/>
      <c r="BI588" s="34"/>
      <c r="BJ588" s="34"/>
      <c r="BK588" s="34"/>
      <c r="BL588" s="34"/>
      <c r="BM588" s="34"/>
      <c r="BN588" s="34"/>
      <c r="BO588" s="34"/>
      <c r="BP588" s="34"/>
      <c r="BQ588" s="34"/>
      <c r="BR588" s="34"/>
      <c r="BS588" s="34"/>
    </row>
    <row r="589" spans="1:71" ht="29.2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  <c r="AI589" s="34"/>
      <c r="AJ589" s="34"/>
      <c r="AK589" s="34"/>
      <c r="AL589" s="34"/>
      <c r="AM589" s="34"/>
      <c r="AN589" s="34"/>
      <c r="AO589" s="34"/>
      <c r="AP589" s="34"/>
      <c r="AQ589" s="34"/>
      <c r="AR589" s="34"/>
      <c r="AS589" s="34"/>
      <c r="AT589" s="34"/>
      <c r="AU589" s="34"/>
      <c r="AV589" s="34"/>
      <c r="AW589" s="34"/>
      <c r="AX589" s="34"/>
      <c r="AY589" s="34"/>
      <c r="AZ589" s="34"/>
      <c r="BA589" s="34"/>
      <c r="BB589" s="34"/>
      <c r="BC589" s="34"/>
      <c r="BD589" s="34"/>
      <c r="BE589" s="34"/>
      <c r="BF589" s="34"/>
      <c r="BG589" s="34"/>
      <c r="BH589" s="34"/>
      <c r="BI589" s="34"/>
      <c r="BJ589" s="34"/>
      <c r="BK589" s="34"/>
      <c r="BL589" s="34"/>
      <c r="BM589" s="34"/>
      <c r="BN589" s="34"/>
      <c r="BO589" s="34"/>
      <c r="BP589" s="34"/>
      <c r="BQ589" s="34"/>
      <c r="BR589" s="34"/>
      <c r="BS589" s="34"/>
    </row>
    <row r="590" spans="1:71" ht="29.2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  <c r="AI590" s="34"/>
      <c r="AJ590" s="34"/>
      <c r="AK590" s="34"/>
      <c r="AL590" s="34"/>
      <c r="AM590" s="34"/>
      <c r="AN590" s="34"/>
      <c r="AO590" s="34"/>
      <c r="AP590" s="34"/>
      <c r="AQ590" s="34"/>
      <c r="AR590" s="34"/>
      <c r="AS590" s="34"/>
      <c r="AT590" s="34"/>
      <c r="AU590" s="34"/>
      <c r="AV590" s="34"/>
      <c r="AW590" s="34"/>
      <c r="AX590" s="34"/>
      <c r="AY590" s="34"/>
      <c r="AZ590" s="34"/>
      <c r="BA590" s="34"/>
      <c r="BB590" s="34"/>
      <c r="BC590" s="34"/>
      <c r="BD590" s="34"/>
      <c r="BE590" s="34"/>
      <c r="BF590" s="34"/>
      <c r="BG590" s="34"/>
      <c r="BH590" s="34"/>
      <c r="BI590" s="34"/>
      <c r="BJ590" s="34"/>
      <c r="BK590" s="34"/>
      <c r="BL590" s="34"/>
      <c r="BM590" s="34"/>
      <c r="BN590" s="34"/>
      <c r="BO590" s="34"/>
      <c r="BP590" s="34"/>
      <c r="BQ590" s="34"/>
      <c r="BR590" s="34"/>
      <c r="BS590" s="34"/>
    </row>
    <row r="591" spans="1:71" ht="29.2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  <c r="AI591" s="34"/>
      <c r="AJ591" s="34"/>
      <c r="AK591" s="34"/>
      <c r="AL591" s="34"/>
      <c r="AM591" s="34"/>
      <c r="AN591" s="34"/>
      <c r="AO591" s="34"/>
      <c r="AP591" s="34"/>
      <c r="AQ591" s="34"/>
      <c r="AR591" s="34"/>
      <c r="AS591" s="34"/>
      <c r="AT591" s="34"/>
      <c r="AU591" s="34"/>
      <c r="AV591" s="34"/>
      <c r="AW591" s="34"/>
      <c r="AX591" s="34"/>
      <c r="AY591" s="34"/>
      <c r="AZ591" s="34"/>
      <c r="BA591" s="34"/>
      <c r="BB591" s="34"/>
      <c r="BC591" s="34"/>
      <c r="BD591" s="34"/>
      <c r="BE591" s="34"/>
      <c r="BF591" s="34"/>
      <c r="BG591" s="34"/>
      <c r="BH591" s="34"/>
      <c r="BI591" s="34"/>
      <c r="BJ591" s="34"/>
      <c r="BK591" s="34"/>
      <c r="BL591" s="34"/>
      <c r="BM591" s="34"/>
      <c r="BN591" s="34"/>
      <c r="BO591" s="34"/>
      <c r="BP591" s="34"/>
      <c r="BQ591" s="34"/>
      <c r="BR591" s="34"/>
      <c r="BS591" s="34"/>
    </row>
    <row r="592" spans="1:71" ht="29.2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  <c r="AI592" s="34"/>
      <c r="AJ592" s="34"/>
      <c r="AK592" s="34"/>
      <c r="AL592" s="34"/>
      <c r="AM592" s="34"/>
      <c r="AN592" s="34"/>
      <c r="AO592" s="34"/>
      <c r="AP592" s="34"/>
      <c r="AQ592" s="34"/>
      <c r="AR592" s="34"/>
      <c r="AS592" s="34"/>
      <c r="AT592" s="34"/>
      <c r="AU592" s="34"/>
      <c r="AV592" s="34"/>
      <c r="AW592" s="34"/>
      <c r="AX592" s="34"/>
      <c r="AY592" s="34"/>
      <c r="AZ592" s="34"/>
      <c r="BA592" s="34"/>
      <c r="BB592" s="34"/>
      <c r="BC592" s="34"/>
      <c r="BD592" s="34"/>
      <c r="BE592" s="34"/>
      <c r="BF592" s="34"/>
      <c r="BG592" s="34"/>
      <c r="BH592" s="34"/>
      <c r="BI592" s="34"/>
      <c r="BJ592" s="34"/>
      <c r="BK592" s="34"/>
      <c r="BL592" s="34"/>
      <c r="BM592" s="34"/>
      <c r="BN592" s="34"/>
      <c r="BO592" s="34"/>
      <c r="BP592" s="34"/>
      <c r="BQ592" s="34"/>
      <c r="BR592" s="34"/>
      <c r="BS592" s="34"/>
    </row>
    <row r="593" spans="1:71" ht="29.2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  <c r="AI593" s="34"/>
      <c r="AJ593" s="34"/>
      <c r="AK593" s="34"/>
      <c r="AL593" s="34"/>
      <c r="AM593" s="34"/>
      <c r="AN593" s="34"/>
      <c r="AO593" s="34"/>
      <c r="AP593" s="34"/>
      <c r="AQ593" s="34"/>
      <c r="AR593" s="34"/>
      <c r="AS593" s="34"/>
      <c r="AT593" s="34"/>
      <c r="AU593" s="34"/>
      <c r="AV593" s="34"/>
      <c r="AW593" s="34"/>
      <c r="AX593" s="34"/>
      <c r="AY593" s="34"/>
      <c r="AZ593" s="34"/>
      <c r="BA593" s="34"/>
      <c r="BB593" s="34"/>
      <c r="BC593" s="34"/>
      <c r="BD593" s="34"/>
      <c r="BE593" s="34"/>
      <c r="BF593" s="34"/>
      <c r="BG593" s="34"/>
      <c r="BH593" s="34"/>
      <c r="BI593" s="34"/>
      <c r="BJ593" s="34"/>
      <c r="BK593" s="34"/>
      <c r="BL593" s="34"/>
      <c r="BM593" s="34"/>
      <c r="BN593" s="34"/>
      <c r="BO593" s="34"/>
      <c r="BP593" s="34"/>
      <c r="BQ593" s="34"/>
      <c r="BR593" s="34"/>
      <c r="BS593" s="34"/>
    </row>
    <row r="594" spans="1:71" ht="29.2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  <c r="AI594" s="34"/>
      <c r="AJ594" s="34"/>
      <c r="AK594" s="34"/>
      <c r="AL594" s="34"/>
      <c r="AM594" s="34"/>
      <c r="AN594" s="34"/>
      <c r="AO594" s="34"/>
      <c r="AP594" s="34"/>
      <c r="AQ594" s="34"/>
      <c r="AR594" s="34"/>
      <c r="AS594" s="34"/>
      <c r="AT594" s="34"/>
      <c r="AU594" s="34"/>
      <c r="AV594" s="34"/>
      <c r="AW594" s="34"/>
      <c r="AX594" s="34"/>
      <c r="AY594" s="34"/>
      <c r="AZ594" s="34"/>
      <c r="BA594" s="34"/>
      <c r="BB594" s="34"/>
      <c r="BC594" s="34"/>
      <c r="BD594" s="34"/>
      <c r="BE594" s="34"/>
      <c r="BF594" s="34"/>
      <c r="BG594" s="34"/>
      <c r="BH594" s="34"/>
      <c r="BI594" s="34"/>
      <c r="BJ594" s="34"/>
      <c r="BK594" s="34"/>
      <c r="BL594" s="34"/>
      <c r="BM594" s="34"/>
      <c r="BN594" s="34"/>
      <c r="BO594" s="34"/>
      <c r="BP594" s="34"/>
      <c r="BQ594" s="34"/>
      <c r="BR594" s="34"/>
      <c r="BS594" s="34"/>
    </row>
    <row r="595" spans="1:71" ht="29.2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  <c r="AI595" s="34"/>
      <c r="AJ595" s="34"/>
      <c r="AK595" s="34"/>
      <c r="AL595" s="34"/>
      <c r="AM595" s="34"/>
      <c r="AN595" s="34"/>
      <c r="AO595" s="34"/>
      <c r="AP595" s="34"/>
      <c r="AQ595" s="34"/>
      <c r="AR595" s="34"/>
      <c r="AS595" s="34"/>
      <c r="AT595" s="34"/>
      <c r="AU595" s="34"/>
      <c r="AV595" s="34"/>
      <c r="AW595" s="34"/>
      <c r="AX595" s="34"/>
      <c r="AY595" s="34"/>
      <c r="AZ595" s="34"/>
      <c r="BA595" s="34"/>
      <c r="BB595" s="34"/>
      <c r="BC595" s="34"/>
      <c r="BD595" s="34"/>
      <c r="BE595" s="34"/>
      <c r="BF595" s="34"/>
      <c r="BG595" s="34"/>
      <c r="BH595" s="34"/>
      <c r="BI595" s="34"/>
      <c r="BJ595" s="34"/>
      <c r="BK595" s="34"/>
      <c r="BL595" s="34"/>
      <c r="BM595" s="34"/>
      <c r="BN595" s="34"/>
      <c r="BO595" s="34"/>
      <c r="BP595" s="34"/>
      <c r="BQ595" s="34"/>
      <c r="BR595" s="34"/>
      <c r="BS595" s="34"/>
    </row>
    <row r="596" spans="1:71" ht="29.2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  <c r="AI596" s="34"/>
      <c r="AJ596" s="34"/>
      <c r="AK596" s="34"/>
      <c r="AL596" s="34"/>
      <c r="AM596" s="34"/>
      <c r="AN596" s="34"/>
      <c r="AO596" s="34"/>
      <c r="AP596" s="34"/>
      <c r="AQ596" s="34"/>
      <c r="AR596" s="34"/>
      <c r="AS596" s="34"/>
      <c r="AT596" s="34"/>
      <c r="AU596" s="34"/>
      <c r="AV596" s="34"/>
      <c r="AW596" s="34"/>
      <c r="AX596" s="34"/>
      <c r="AY596" s="34"/>
      <c r="AZ596" s="34"/>
      <c r="BA596" s="34"/>
      <c r="BB596" s="34"/>
      <c r="BC596" s="34"/>
      <c r="BD596" s="34"/>
      <c r="BE596" s="34"/>
      <c r="BF596" s="34"/>
      <c r="BG596" s="34"/>
      <c r="BH596" s="34"/>
      <c r="BI596" s="34"/>
      <c r="BJ596" s="34"/>
      <c r="BK596" s="34"/>
      <c r="BL596" s="34"/>
      <c r="BM596" s="34"/>
      <c r="BN596" s="34"/>
      <c r="BO596" s="34"/>
      <c r="BP596" s="34"/>
      <c r="BQ596" s="34"/>
      <c r="BR596" s="34"/>
      <c r="BS596" s="34"/>
    </row>
    <row r="597" spans="1:71" ht="29.2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  <c r="AI597" s="34"/>
      <c r="AJ597" s="34"/>
      <c r="AK597" s="34"/>
      <c r="AL597" s="34"/>
      <c r="AM597" s="34"/>
      <c r="AN597" s="34"/>
      <c r="AO597" s="34"/>
      <c r="AP597" s="34"/>
      <c r="AQ597" s="34"/>
      <c r="AR597" s="34"/>
      <c r="AS597" s="34"/>
      <c r="AT597" s="34"/>
      <c r="AU597" s="34"/>
      <c r="AV597" s="34"/>
      <c r="AW597" s="34"/>
      <c r="AX597" s="34"/>
      <c r="AY597" s="34"/>
      <c r="AZ597" s="34"/>
      <c r="BA597" s="34"/>
      <c r="BB597" s="34"/>
      <c r="BC597" s="34"/>
      <c r="BD597" s="34"/>
      <c r="BE597" s="34"/>
      <c r="BF597" s="34"/>
      <c r="BG597" s="34"/>
      <c r="BH597" s="34"/>
      <c r="BI597" s="34"/>
      <c r="BJ597" s="34"/>
      <c r="BK597" s="34"/>
      <c r="BL597" s="34"/>
      <c r="BM597" s="34"/>
      <c r="BN597" s="34"/>
      <c r="BO597" s="34"/>
      <c r="BP597" s="34"/>
      <c r="BQ597" s="34"/>
      <c r="BR597" s="34"/>
      <c r="BS597" s="34"/>
    </row>
    <row r="598" spans="1:71" ht="29.2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  <c r="AI598" s="34"/>
      <c r="AJ598" s="34"/>
      <c r="AK598" s="34"/>
      <c r="AL598" s="34"/>
      <c r="AM598" s="34"/>
      <c r="AN598" s="34"/>
      <c r="AO598" s="34"/>
      <c r="AP598" s="34"/>
      <c r="AQ598" s="34"/>
      <c r="AR598" s="34"/>
      <c r="AS598" s="34"/>
      <c r="AT598" s="34"/>
      <c r="AU598" s="34"/>
      <c r="AV598" s="34"/>
      <c r="AW598" s="34"/>
      <c r="AX598" s="34"/>
      <c r="AY598" s="34"/>
      <c r="AZ598" s="34"/>
      <c r="BA598" s="34"/>
      <c r="BB598" s="34"/>
      <c r="BC598" s="34"/>
      <c r="BD598" s="34"/>
      <c r="BE598" s="34"/>
      <c r="BF598" s="34"/>
      <c r="BG598" s="34"/>
      <c r="BH598" s="34"/>
      <c r="BI598" s="34"/>
      <c r="BJ598" s="34"/>
      <c r="BK598" s="34"/>
      <c r="BL598" s="34"/>
      <c r="BM598" s="34"/>
      <c r="BN598" s="34"/>
      <c r="BO598" s="34"/>
      <c r="BP598" s="34"/>
      <c r="BQ598" s="34"/>
      <c r="BR598" s="34"/>
      <c r="BS598" s="34"/>
    </row>
    <row r="599" spans="1:71" ht="29.2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  <c r="AI599" s="34"/>
      <c r="AJ599" s="34"/>
      <c r="AK599" s="34"/>
      <c r="AL599" s="34"/>
      <c r="AM599" s="34"/>
      <c r="AN599" s="34"/>
      <c r="AO599" s="34"/>
      <c r="AP599" s="34"/>
      <c r="AQ599" s="34"/>
      <c r="AR599" s="34"/>
      <c r="AS599" s="34"/>
      <c r="AT599" s="34"/>
      <c r="AU599" s="34"/>
      <c r="AV599" s="34"/>
      <c r="AW599" s="34"/>
      <c r="AX599" s="34"/>
      <c r="AY599" s="34"/>
      <c r="AZ599" s="34"/>
      <c r="BA599" s="34"/>
      <c r="BB599" s="34"/>
      <c r="BC599" s="34"/>
      <c r="BD599" s="34"/>
      <c r="BE599" s="34"/>
      <c r="BF599" s="34"/>
      <c r="BG599" s="34"/>
      <c r="BH599" s="34"/>
      <c r="BI599" s="34"/>
      <c r="BJ599" s="34"/>
      <c r="BK599" s="34"/>
      <c r="BL599" s="34"/>
      <c r="BM599" s="34"/>
      <c r="BN599" s="34"/>
      <c r="BO599" s="34"/>
      <c r="BP599" s="34"/>
      <c r="BQ599" s="34"/>
      <c r="BR599" s="34"/>
      <c r="BS599" s="34"/>
    </row>
    <row r="600" spans="1:71" ht="29.2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  <c r="AI600" s="34"/>
      <c r="AJ600" s="34"/>
      <c r="AK600" s="34"/>
      <c r="AL600" s="34"/>
      <c r="AM600" s="34"/>
      <c r="AN600" s="34"/>
      <c r="AO600" s="34"/>
      <c r="AP600" s="34"/>
      <c r="AQ600" s="34"/>
      <c r="AR600" s="34"/>
      <c r="AS600" s="34"/>
      <c r="AT600" s="34"/>
      <c r="AU600" s="34"/>
      <c r="AV600" s="34"/>
      <c r="AW600" s="34"/>
      <c r="AX600" s="34"/>
      <c r="AY600" s="34"/>
      <c r="AZ600" s="34"/>
      <c r="BA600" s="34"/>
      <c r="BB600" s="34"/>
      <c r="BC600" s="34"/>
      <c r="BD600" s="34"/>
      <c r="BE600" s="34"/>
      <c r="BF600" s="34"/>
      <c r="BG600" s="34"/>
      <c r="BH600" s="34"/>
      <c r="BI600" s="34"/>
      <c r="BJ600" s="34"/>
      <c r="BK600" s="34"/>
      <c r="BL600" s="34"/>
      <c r="BM600" s="34"/>
      <c r="BN600" s="34"/>
      <c r="BO600" s="34"/>
      <c r="BP600" s="34"/>
      <c r="BQ600" s="34"/>
      <c r="BR600" s="34"/>
      <c r="BS600" s="34"/>
    </row>
    <row r="601" spans="1:71" ht="29.2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  <c r="AI601" s="34"/>
      <c r="AJ601" s="34"/>
      <c r="AK601" s="34"/>
      <c r="AL601" s="34"/>
      <c r="AM601" s="34"/>
      <c r="AN601" s="34"/>
      <c r="AO601" s="34"/>
      <c r="AP601" s="34"/>
      <c r="AQ601" s="34"/>
      <c r="AR601" s="34"/>
      <c r="AS601" s="34"/>
      <c r="AT601" s="34"/>
      <c r="AU601" s="34"/>
      <c r="AV601" s="34"/>
      <c r="AW601" s="34"/>
      <c r="AX601" s="34"/>
      <c r="AY601" s="34"/>
      <c r="AZ601" s="34"/>
      <c r="BA601" s="34"/>
      <c r="BB601" s="34"/>
      <c r="BC601" s="34"/>
      <c r="BD601" s="34"/>
      <c r="BE601" s="34"/>
      <c r="BF601" s="34"/>
      <c r="BG601" s="34"/>
      <c r="BH601" s="34"/>
      <c r="BI601" s="34"/>
      <c r="BJ601" s="34"/>
      <c r="BK601" s="34"/>
      <c r="BL601" s="34"/>
      <c r="BM601" s="34"/>
      <c r="BN601" s="34"/>
      <c r="BO601" s="34"/>
      <c r="BP601" s="34"/>
      <c r="BQ601" s="34"/>
      <c r="BR601" s="34"/>
      <c r="BS601" s="34"/>
    </row>
    <row r="602" spans="1:71" ht="29.2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  <c r="AI602" s="34"/>
      <c r="AJ602" s="34"/>
      <c r="AK602" s="34"/>
      <c r="AL602" s="34"/>
      <c r="AM602" s="34"/>
      <c r="AN602" s="34"/>
      <c r="AO602" s="34"/>
      <c r="AP602" s="34"/>
      <c r="AQ602" s="34"/>
      <c r="AR602" s="34"/>
      <c r="AS602" s="34"/>
      <c r="AT602" s="34"/>
      <c r="AU602" s="34"/>
      <c r="AV602" s="34"/>
      <c r="AW602" s="34"/>
      <c r="AX602" s="34"/>
      <c r="AY602" s="34"/>
      <c r="AZ602" s="34"/>
      <c r="BA602" s="34"/>
      <c r="BB602" s="34"/>
      <c r="BC602" s="34"/>
      <c r="BD602" s="34"/>
      <c r="BE602" s="34"/>
      <c r="BF602" s="34"/>
      <c r="BG602" s="34"/>
      <c r="BH602" s="34"/>
      <c r="BI602" s="34"/>
      <c r="BJ602" s="34"/>
      <c r="BK602" s="34"/>
      <c r="BL602" s="34"/>
      <c r="BM602" s="34"/>
      <c r="BN602" s="34"/>
      <c r="BO602" s="34"/>
      <c r="BP602" s="34"/>
      <c r="BQ602" s="34"/>
      <c r="BR602" s="34"/>
      <c r="BS602" s="34"/>
    </row>
    <row r="603" spans="1:71" ht="29.2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  <c r="AI603" s="34"/>
      <c r="AJ603" s="34"/>
      <c r="AK603" s="34"/>
      <c r="AL603" s="34"/>
      <c r="AM603" s="34"/>
      <c r="AN603" s="34"/>
      <c r="AO603" s="34"/>
      <c r="AP603" s="34"/>
      <c r="AQ603" s="34"/>
      <c r="AR603" s="34"/>
      <c r="AS603" s="34"/>
      <c r="AT603" s="34"/>
      <c r="AU603" s="34"/>
      <c r="AV603" s="34"/>
      <c r="AW603" s="34"/>
      <c r="AX603" s="34"/>
      <c r="AY603" s="34"/>
      <c r="AZ603" s="34"/>
      <c r="BA603" s="34"/>
      <c r="BB603" s="34"/>
      <c r="BC603" s="34"/>
      <c r="BD603" s="34"/>
      <c r="BE603" s="34"/>
      <c r="BF603" s="34"/>
      <c r="BG603" s="34"/>
      <c r="BH603" s="34"/>
      <c r="BI603" s="34"/>
      <c r="BJ603" s="34"/>
      <c r="BK603" s="34"/>
      <c r="BL603" s="34"/>
      <c r="BM603" s="34"/>
      <c r="BN603" s="34"/>
      <c r="BO603" s="34"/>
      <c r="BP603" s="34"/>
      <c r="BQ603" s="34"/>
      <c r="BR603" s="34"/>
      <c r="BS603" s="34"/>
    </row>
    <row r="604" spans="1:71" ht="29.2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  <c r="AI604" s="34"/>
      <c r="AJ604" s="34"/>
      <c r="AK604" s="34"/>
      <c r="AL604" s="34"/>
      <c r="AM604" s="34"/>
      <c r="AN604" s="34"/>
      <c r="AO604" s="34"/>
      <c r="AP604" s="34"/>
      <c r="AQ604" s="34"/>
      <c r="AR604" s="34"/>
      <c r="AS604" s="34"/>
      <c r="AT604" s="34"/>
      <c r="AU604" s="34"/>
      <c r="AV604" s="34"/>
      <c r="AW604" s="34"/>
      <c r="AX604" s="34"/>
      <c r="AY604" s="34"/>
      <c r="AZ604" s="34"/>
      <c r="BA604" s="34"/>
      <c r="BB604" s="34"/>
      <c r="BC604" s="34"/>
      <c r="BD604" s="34"/>
      <c r="BE604" s="34"/>
      <c r="BF604" s="34"/>
      <c r="BG604" s="34"/>
      <c r="BH604" s="34"/>
      <c r="BI604" s="34"/>
      <c r="BJ604" s="34"/>
      <c r="BK604" s="34"/>
      <c r="BL604" s="34"/>
      <c r="BM604" s="34"/>
      <c r="BN604" s="34"/>
      <c r="BO604" s="34"/>
      <c r="BP604" s="34"/>
      <c r="BQ604" s="34"/>
      <c r="BR604" s="34"/>
      <c r="BS604" s="34"/>
    </row>
    <row r="605" spans="1:71" ht="29.2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  <c r="AI605" s="34"/>
      <c r="AJ605" s="34"/>
      <c r="AK605" s="34"/>
      <c r="AL605" s="34"/>
      <c r="AM605" s="34"/>
      <c r="AN605" s="34"/>
      <c r="AO605" s="34"/>
      <c r="AP605" s="34"/>
      <c r="AQ605" s="34"/>
      <c r="AR605" s="34"/>
      <c r="AS605" s="34"/>
      <c r="AT605" s="34"/>
      <c r="AU605" s="34"/>
      <c r="AV605" s="34"/>
      <c r="AW605" s="34"/>
      <c r="AX605" s="34"/>
      <c r="AY605" s="34"/>
      <c r="AZ605" s="34"/>
      <c r="BA605" s="34"/>
      <c r="BB605" s="34"/>
      <c r="BC605" s="34"/>
      <c r="BD605" s="34"/>
      <c r="BE605" s="34"/>
      <c r="BF605" s="34"/>
      <c r="BG605" s="34"/>
      <c r="BH605" s="34"/>
      <c r="BI605" s="34"/>
      <c r="BJ605" s="34"/>
      <c r="BK605" s="34"/>
      <c r="BL605" s="34"/>
      <c r="BM605" s="34"/>
      <c r="BN605" s="34"/>
      <c r="BO605" s="34"/>
      <c r="BP605" s="34"/>
      <c r="BQ605" s="34"/>
      <c r="BR605" s="34"/>
      <c r="BS605" s="34"/>
    </row>
    <row r="606" spans="1:71" ht="29.2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  <c r="AI606" s="34"/>
      <c r="AJ606" s="34"/>
      <c r="AK606" s="34"/>
      <c r="AL606" s="34"/>
      <c r="AM606" s="34"/>
      <c r="AN606" s="34"/>
      <c r="AO606" s="34"/>
      <c r="AP606" s="34"/>
      <c r="AQ606" s="34"/>
      <c r="AR606" s="34"/>
      <c r="AS606" s="34"/>
      <c r="AT606" s="34"/>
      <c r="AU606" s="34"/>
      <c r="AV606" s="34"/>
      <c r="AW606" s="34"/>
      <c r="AX606" s="34"/>
      <c r="AY606" s="34"/>
      <c r="AZ606" s="34"/>
      <c r="BA606" s="34"/>
      <c r="BB606" s="34"/>
      <c r="BC606" s="34"/>
      <c r="BD606" s="34"/>
      <c r="BE606" s="34"/>
      <c r="BF606" s="34"/>
      <c r="BG606" s="34"/>
      <c r="BH606" s="34"/>
      <c r="BI606" s="34"/>
      <c r="BJ606" s="34"/>
      <c r="BK606" s="34"/>
      <c r="BL606" s="34"/>
      <c r="BM606" s="34"/>
      <c r="BN606" s="34"/>
      <c r="BO606" s="34"/>
      <c r="BP606" s="34"/>
      <c r="BQ606" s="34"/>
      <c r="BR606" s="34"/>
      <c r="BS606" s="34"/>
    </row>
    <row r="607" spans="1:71" ht="29.2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  <c r="AI607" s="34"/>
      <c r="AJ607" s="34"/>
      <c r="AK607" s="34"/>
      <c r="AL607" s="34"/>
      <c r="AM607" s="34"/>
      <c r="AN607" s="34"/>
      <c r="AO607" s="34"/>
      <c r="AP607" s="34"/>
      <c r="AQ607" s="34"/>
      <c r="AR607" s="34"/>
      <c r="AS607" s="34"/>
      <c r="AT607" s="34"/>
      <c r="AU607" s="34"/>
      <c r="AV607" s="34"/>
      <c r="AW607" s="34"/>
      <c r="AX607" s="34"/>
      <c r="AY607" s="34"/>
      <c r="AZ607" s="34"/>
      <c r="BA607" s="34"/>
      <c r="BB607" s="34"/>
      <c r="BC607" s="34"/>
      <c r="BD607" s="34"/>
      <c r="BE607" s="34"/>
      <c r="BF607" s="34"/>
      <c r="BG607" s="34"/>
      <c r="BH607" s="34"/>
      <c r="BI607" s="34"/>
      <c r="BJ607" s="34"/>
      <c r="BK607" s="34"/>
      <c r="BL607" s="34"/>
      <c r="BM607" s="34"/>
      <c r="BN607" s="34"/>
      <c r="BO607" s="34"/>
      <c r="BP607" s="34"/>
      <c r="BQ607" s="34"/>
      <c r="BR607" s="34"/>
      <c r="BS607" s="34"/>
    </row>
    <row r="608" spans="1:71" ht="29.2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  <c r="AI608" s="34"/>
      <c r="AJ608" s="34"/>
      <c r="AK608" s="34"/>
      <c r="AL608" s="34"/>
      <c r="AM608" s="34"/>
      <c r="AN608" s="34"/>
      <c r="AO608" s="34"/>
      <c r="AP608" s="34"/>
      <c r="AQ608" s="34"/>
      <c r="AR608" s="34"/>
      <c r="AS608" s="34"/>
      <c r="AT608" s="34"/>
      <c r="AU608" s="34"/>
      <c r="AV608" s="34"/>
      <c r="AW608" s="34"/>
      <c r="AX608" s="34"/>
      <c r="AY608" s="34"/>
      <c r="AZ608" s="34"/>
      <c r="BA608" s="34"/>
      <c r="BB608" s="34"/>
      <c r="BC608" s="34"/>
      <c r="BD608" s="34"/>
      <c r="BE608" s="34"/>
      <c r="BF608" s="34"/>
      <c r="BG608" s="34"/>
      <c r="BH608" s="34"/>
      <c r="BI608" s="34"/>
      <c r="BJ608" s="34"/>
      <c r="BK608" s="34"/>
      <c r="BL608" s="34"/>
      <c r="BM608" s="34"/>
      <c r="BN608" s="34"/>
      <c r="BO608" s="34"/>
      <c r="BP608" s="34"/>
      <c r="BQ608" s="34"/>
      <c r="BR608" s="34"/>
      <c r="BS608" s="34"/>
    </row>
    <row r="609" spans="1:71" ht="29.2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  <c r="AI609" s="34"/>
      <c r="AJ609" s="34"/>
      <c r="AK609" s="34"/>
      <c r="AL609" s="34"/>
      <c r="AM609" s="34"/>
      <c r="AN609" s="34"/>
      <c r="AO609" s="34"/>
      <c r="AP609" s="34"/>
      <c r="AQ609" s="34"/>
      <c r="AR609" s="34"/>
      <c r="AS609" s="34"/>
      <c r="AT609" s="34"/>
      <c r="AU609" s="34"/>
      <c r="AV609" s="34"/>
      <c r="AW609" s="34"/>
      <c r="AX609" s="34"/>
      <c r="AY609" s="34"/>
      <c r="AZ609" s="34"/>
      <c r="BA609" s="34"/>
      <c r="BB609" s="34"/>
      <c r="BC609" s="34"/>
      <c r="BD609" s="34"/>
      <c r="BE609" s="34"/>
      <c r="BF609" s="34"/>
      <c r="BG609" s="34"/>
      <c r="BH609" s="34"/>
      <c r="BI609" s="34"/>
      <c r="BJ609" s="34"/>
      <c r="BK609" s="34"/>
      <c r="BL609" s="34"/>
      <c r="BM609" s="34"/>
      <c r="BN609" s="34"/>
      <c r="BO609" s="34"/>
      <c r="BP609" s="34"/>
      <c r="BQ609" s="34"/>
      <c r="BR609" s="34"/>
      <c r="BS609" s="34"/>
    </row>
    <row r="610" spans="1:71" ht="29.2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  <c r="AI610" s="34"/>
      <c r="AJ610" s="34"/>
      <c r="AK610" s="34"/>
      <c r="AL610" s="34"/>
      <c r="AM610" s="34"/>
      <c r="AN610" s="34"/>
      <c r="AO610" s="34"/>
      <c r="AP610" s="34"/>
      <c r="AQ610" s="34"/>
      <c r="AR610" s="34"/>
      <c r="AS610" s="34"/>
      <c r="AT610" s="34"/>
      <c r="AU610" s="34"/>
      <c r="AV610" s="34"/>
      <c r="AW610" s="34"/>
      <c r="AX610" s="34"/>
      <c r="AY610" s="34"/>
      <c r="AZ610" s="34"/>
      <c r="BA610" s="34"/>
      <c r="BB610" s="34"/>
      <c r="BC610" s="34"/>
      <c r="BD610" s="34"/>
      <c r="BE610" s="34"/>
      <c r="BF610" s="34"/>
      <c r="BG610" s="34"/>
      <c r="BH610" s="34"/>
      <c r="BI610" s="34"/>
      <c r="BJ610" s="34"/>
      <c r="BK610" s="34"/>
      <c r="BL610" s="34"/>
      <c r="BM610" s="34"/>
      <c r="BN610" s="34"/>
      <c r="BO610" s="34"/>
      <c r="BP610" s="34"/>
      <c r="BQ610" s="34"/>
      <c r="BR610" s="34"/>
      <c r="BS610" s="34"/>
    </row>
    <row r="611" spans="1:71" ht="29.2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  <c r="AI611" s="34"/>
      <c r="AJ611" s="34"/>
      <c r="AK611" s="34"/>
      <c r="AL611" s="34"/>
      <c r="AM611" s="34"/>
      <c r="AN611" s="34"/>
      <c r="AO611" s="34"/>
      <c r="AP611" s="34"/>
      <c r="AQ611" s="34"/>
      <c r="AR611" s="34"/>
      <c r="AS611" s="34"/>
      <c r="AT611" s="34"/>
      <c r="AU611" s="34"/>
      <c r="AV611" s="34"/>
      <c r="AW611" s="34"/>
      <c r="AX611" s="34"/>
      <c r="AY611" s="34"/>
      <c r="AZ611" s="34"/>
      <c r="BA611" s="34"/>
      <c r="BB611" s="34"/>
      <c r="BC611" s="34"/>
      <c r="BD611" s="34"/>
      <c r="BE611" s="34"/>
      <c r="BF611" s="34"/>
      <c r="BG611" s="34"/>
      <c r="BH611" s="34"/>
      <c r="BI611" s="34"/>
      <c r="BJ611" s="34"/>
      <c r="BK611" s="34"/>
      <c r="BL611" s="34"/>
      <c r="BM611" s="34"/>
      <c r="BN611" s="34"/>
      <c r="BO611" s="34"/>
      <c r="BP611" s="34"/>
      <c r="BQ611" s="34"/>
      <c r="BR611" s="34"/>
      <c r="BS611" s="34"/>
    </row>
    <row r="612" spans="1:71" ht="29.2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  <c r="AI612" s="34"/>
      <c r="AJ612" s="34"/>
      <c r="AK612" s="34"/>
      <c r="AL612" s="34"/>
      <c r="AM612" s="34"/>
      <c r="AN612" s="34"/>
      <c r="AO612" s="34"/>
      <c r="AP612" s="34"/>
      <c r="AQ612" s="34"/>
      <c r="AR612" s="34"/>
      <c r="AS612" s="34"/>
      <c r="AT612" s="34"/>
      <c r="AU612" s="34"/>
      <c r="AV612" s="34"/>
      <c r="AW612" s="34"/>
      <c r="AX612" s="34"/>
      <c r="AY612" s="34"/>
      <c r="AZ612" s="34"/>
      <c r="BA612" s="34"/>
      <c r="BB612" s="34"/>
      <c r="BC612" s="34"/>
      <c r="BD612" s="34"/>
      <c r="BE612" s="34"/>
      <c r="BF612" s="34"/>
      <c r="BG612" s="34"/>
      <c r="BH612" s="34"/>
      <c r="BI612" s="34"/>
      <c r="BJ612" s="34"/>
      <c r="BK612" s="34"/>
      <c r="BL612" s="34"/>
      <c r="BM612" s="34"/>
      <c r="BN612" s="34"/>
      <c r="BO612" s="34"/>
      <c r="BP612" s="34"/>
      <c r="BQ612" s="34"/>
      <c r="BR612" s="34"/>
      <c r="BS612" s="34"/>
    </row>
    <row r="613" spans="1:71" ht="29.2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  <c r="AI613" s="34"/>
      <c r="AJ613" s="34"/>
      <c r="AK613" s="34"/>
      <c r="AL613" s="34"/>
      <c r="AM613" s="34"/>
      <c r="AN613" s="34"/>
      <c r="AO613" s="34"/>
      <c r="AP613" s="34"/>
      <c r="AQ613" s="34"/>
      <c r="AR613" s="34"/>
      <c r="AS613" s="34"/>
      <c r="AT613" s="34"/>
      <c r="AU613" s="34"/>
      <c r="AV613" s="34"/>
      <c r="AW613" s="34"/>
      <c r="AX613" s="34"/>
      <c r="AY613" s="34"/>
      <c r="AZ613" s="34"/>
      <c r="BA613" s="34"/>
      <c r="BB613" s="34"/>
      <c r="BC613" s="34"/>
      <c r="BD613" s="34"/>
      <c r="BE613" s="34"/>
      <c r="BF613" s="34"/>
      <c r="BG613" s="34"/>
      <c r="BH613" s="34"/>
      <c r="BI613" s="34"/>
      <c r="BJ613" s="34"/>
      <c r="BK613" s="34"/>
      <c r="BL613" s="34"/>
      <c r="BM613" s="34"/>
      <c r="BN613" s="34"/>
      <c r="BO613" s="34"/>
      <c r="BP613" s="34"/>
      <c r="BQ613" s="34"/>
      <c r="BR613" s="34"/>
      <c r="BS613" s="34"/>
    </row>
    <row r="614" spans="1:71" ht="29.2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  <c r="AI614" s="34"/>
      <c r="AJ614" s="34"/>
      <c r="AK614" s="34"/>
      <c r="AL614" s="34"/>
      <c r="AM614" s="34"/>
      <c r="AN614" s="34"/>
      <c r="AO614" s="34"/>
      <c r="AP614" s="34"/>
      <c r="AQ614" s="34"/>
      <c r="AR614" s="34"/>
      <c r="AS614" s="34"/>
      <c r="AT614" s="34"/>
      <c r="AU614" s="34"/>
      <c r="AV614" s="34"/>
      <c r="AW614" s="34"/>
      <c r="AX614" s="34"/>
      <c r="AY614" s="34"/>
      <c r="AZ614" s="34"/>
      <c r="BA614" s="34"/>
      <c r="BB614" s="34"/>
      <c r="BC614" s="34"/>
      <c r="BD614" s="34"/>
      <c r="BE614" s="34"/>
      <c r="BF614" s="34"/>
      <c r="BG614" s="34"/>
      <c r="BH614" s="34"/>
      <c r="BI614" s="34"/>
      <c r="BJ614" s="34"/>
      <c r="BK614" s="34"/>
      <c r="BL614" s="34"/>
      <c r="BM614" s="34"/>
      <c r="BN614" s="34"/>
      <c r="BO614" s="34"/>
      <c r="BP614" s="34"/>
      <c r="BQ614" s="34"/>
      <c r="BR614" s="34"/>
      <c r="BS614" s="34"/>
    </row>
    <row r="615" spans="1:71" ht="29.2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  <c r="AI615" s="34"/>
      <c r="AJ615" s="34"/>
      <c r="AK615" s="34"/>
      <c r="AL615" s="34"/>
      <c r="AM615" s="34"/>
      <c r="AN615" s="34"/>
      <c r="AO615" s="34"/>
      <c r="AP615" s="34"/>
      <c r="AQ615" s="34"/>
      <c r="AR615" s="34"/>
      <c r="AS615" s="34"/>
      <c r="AT615" s="34"/>
      <c r="AU615" s="34"/>
      <c r="AV615" s="34"/>
      <c r="AW615" s="34"/>
      <c r="AX615" s="34"/>
      <c r="AY615" s="34"/>
      <c r="AZ615" s="34"/>
      <c r="BA615" s="34"/>
      <c r="BB615" s="34"/>
      <c r="BC615" s="34"/>
      <c r="BD615" s="34"/>
      <c r="BE615" s="34"/>
      <c r="BF615" s="34"/>
      <c r="BG615" s="34"/>
      <c r="BH615" s="34"/>
      <c r="BI615" s="34"/>
      <c r="BJ615" s="34"/>
      <c r="BK615" s="34"/>
      <c r="BL615" s="34"/>
      <c r="BM615" s="34"/>
      <c r="BN615" s="34"/>
      <c r="BO615" s="34"/>
      <c r="BP615" s="34"/>
      <c r="BQ615" s="34"/>
      <c r="BR615" s="34"/>
      <c r="BS615" s="34"/>
    </row>
    <row r="616" spans="1:71" ht="29.2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  <c r="AI616" s="34"/>
      <c r="AJ616" s="34"/>
      <c r="AK616" s="34"/>
      <c r="AL616" s="34"/>
      <c r="AM616" s="34"/>
      <c r="AN616" s="34"/>
      <c r="AO616" s="34"/>
      <c r="AP616" s="34"/>
      <c r="AQ616" s="34"/>
      <c r="AR616" s="34"/>
      <c r="AS616" s="34"/>
      <c r="AT616" s="34"/>
      <c r="AU616" s="34"/>
      <c r="AV616" s="34"/>
      <c r="AW616" s="34"/>
      <c r="AX616" s="34"/>
      <c r="AY616" s="34"/>
      <c r="AZ616" s="34"/>
      <c r="BA616" s="34"/>
      <c r="BB616" s="34"/>
      <c r="BC616" s="34"/>
      <c r="BD616" s="34"/>
      <c r="BE616" s="34"/>
      <c r="BF616" s="34"/>
      <c r="BG616" s="34"/>
      <c r="BH616" s="34"/>
      <c r="BI616" s="34"/>
      <c r="BJ616" s="34"/>
      <c r="BK616" s="34"/>
      <c r="BL616" s="34"/>
      <c r="BM616" s="34"/>
      <c r="BN616" s="34"/>
      <c r="BO616" s="34"/>
      <c r="BP616" s="34"/>
      <c r="BQ616" s="34"/>
      <c r="BR616" s="34"/>
      <c r="BS616" s="34"/>
    </row>
    <row r="617" spans="1:71" ht="29.2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  <c r="AI617" s="34"/>
      <c r="AJ617" s="34"/>
      <c r="AK617" s="34"/>
      <c r="AL617" s="34"/>
      <c r="AM617" s="34"/>
      <c r="AN617" s="34"/>
      <c r="AO617" s="34"/>
      <c r="AP617" s="34"/>
      <c r="AQ617" s="34"/>
      <c r="AR617" s="34"/>
      <c r="AS617" s="34"/>
      <c r="AT617" s="34"/>
      <c r="AU617" s="34"/>
      <c r="AV617" s="34"/>
      <c r="AW617" s="34"/>
      <c r="AX617" s="34"/>
      <c r="AY617" s="34"/>
      <c r="AZ617" s="34"/>
      <c r="BA617" s="34"/>
      <c r="BB617" s="34"/>
      <c r="BC617" s="34"/>
      <c r="BD617" s="34"/>
      <c r="BE617" s="34"/>
      <c r="BF617" s="34"/>
      <c r="BG617" s="34"/>
      <c r="BH617" s="34"/>
      <c r="BI617" s="34"/>
      <c r="BJ617" s="34"/>
      <c r="BK617" s="34"/>
      <c r="BL617" s="34"/>
      <c r="BM617" s="34"/>
      <c r="BN617" s="34"/>
      <c r="BO617" s="34"/>
      <c r="BP617" s="34"/>
      <c r="BQ617" s="34"/>
      <c r="BR617" s="34"/>
      <c r="BS617" s="34"/>
    </row>
    <row r="618" spans="1:71" ht="29.2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  <c r="AI618" s="34"/>
      <c r="AJ618" s="34"/>
      <c r="AK618" s="34"/>
      <c r="AL618" s="34"/>
      <c r="AM618" s="34"/>
      <c r="AN618" s="34"/>
      <c r="AO618" s="34"/>
      <c r="AP618" s="34"/>
      <c r="AQ618" s="34"/>
      <c r="AR618" s="34"/>
      <c r="AS618" s="34"/>
      <c r="AT618" s="34"/>
      <c r="AU618" s="34"/>
      <c r="AV618" s="34"/>
      <c r="AW618" s="34"/>
      <c r="AX618" s="34"/>
      <c r="AY618" s="34"/>
      <c r="AZ618" s="34"/>
      <c r="BA618" s="34"/>
      <c r="BB618" s="34"/>
      <c r="BC618" s="34"/>
      <c r="BD618" s="34"/>
      <c r="BE618" s="34"/>
      <c r="BF618" s="34"/>
      <c r="BG618" s="34"/>
      <c r="BH618" s="34"/>
      <c r="BI618" s="34"/>
      <c r="BJ618" s="34"/>
      <c r="BK618" s="34"/>
      <c r="BL618" s="34"/>
      <c r="BM618" s="34"/>
      <c r="BN618" s="34"/>
      <c r="BO618" s="34"/>
      <c r="BP618" s="34"/>
      <c r="BQ618" s="34"/>
      <c r="BR618" s="34"/>
      <c r="BS618" s="34"/>
    </row>
    <row r="619" spans="1:71" ht="29.2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  <c r="AI619" s="34"/>
      <c r="AJ619" s="34"/>
      <c r="AK619" s="34"/>
      <c r="AL619" s="34"/>
      <c r="AM619" s="34"/>
      <c r="AN619" s="34"/>
      <c r="AO619" s="34"/>
      <c r="AP619" s="34"/>
      <c r="AQ619" s="34"/>
      <c r="AR619" s="34"/>
      <c r="AS619" s="34"/>
      <c r="AT619" s="34"/>
      <c r="AU619" s="34"/>
      <c r="AV619" s="34"/>
      <c r="AW619" s="34"/>
      <c r="AX619" s="34"/>
      <c r="AY619" s="34"/>
      <c r="AZ619" s="34"/>
      <c r="BA619" s="34"/>
      <c r="BB619" s="34"/>
      <c r="BC619" s="34"/>
      <c r="BD619" s="34"/>
      <c r="BE619" s="34"/>
      <c r="BF619" s="34"/>
      <c r="BG619" s="34"/>
      <c r="BH619" s="34"/>
      <c r="BI619" s="34"/>
      <c r="BJ619" s="34"/>
      <c r="BK619" s="34"/>
      <c r="BL619" s="34"/>
      <c r="BM619" s="34"/>
      <c r="BN619" s="34"/>
      <c r="BO619" s="34"/>
      <c r="BP619" s="34"/>
      <c r="BQ619" s="34"/>
      <c r="BR619" s="34"/>
      <c r="BS619" s="34"/>
    </row>
    <row r="620" spans="1:71" ht="29.2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  <c r="AI620" s="34"/>
      <c r="AJ620" s="34"/>
      <c r="AK620" s="34"/>
      <c r="AL620" s="34"/>
      <c r="AM620" s="34"/>
      <c r="AN620" s="34"/>
      <c r="AO620" s="34"/>
      <c r="AP620" s="34"/>
      <c r="AQ620" s="34"/>
      <c r="AR620" s="34"/>
      <c r="AS620" s="34"/>
      <c r="AT620" s="34"/>
      <c r="AU620" s="34"/>
      <c r="AV620" s="34"/>
      <c r="AW620" s="34"/>
      <c r="AX620" s="34"/>
      <c r="AY620" s="34"/>
      <c r="AZ620" s="34"/>
      <c r="BA620" s="34"/>
      <c r="BB620" s="34"/>
      <c r="BC620" s="34"/>
      <c r="BD620" s="34"/>
      <c r="BE620" s="34"/>
      <c r="BF620" s="34"/>
      <c r="BG620" s="34"/>
      <c r="BH620" s="34"/>
      <c r="BI620" s="34"/>
      <c r="BJ620" s="34"/>
      <c r="BK620" s="34"/>
      <c r="BL620" s="34"/>
      <c r="BM620" s="34"/>
      <c r="BN620" s="34"/>
      <c r="BO620" s="34"/>
      <c r="BP620" s="34"/>
      <c r="BQ620" s="34"/>
      <c r="BR620" s="34"/>
      <c r="BS620" s="34"/>
    </row>
    <row r="621" spans="1:71" ht="29.2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  <c r="AI621" s="34"/>
      <c r="AJ621" s="34"/>
      <c r="AK621" s="34"/>
      <c r="AL621" s="34"/>
      <c r="AM621" s="34"/>
      <c r="AN621" s="34"/>
      <c r="AO621" s="34"/>
      <c r="AP621" s="34"/>
      <c r="AQ621" s="34"/>
      <c r="AR621" s="34"/>
      <c r="AS621" s="34"/>
      <c r="AT621" s="34"/>
      <c r="AU621" s="34"/>
      <c r="AV621" s="34"/>
      <c r="AW621" s="34"/>
      <c r="AX621" s="34"/>
      <c r="AY621" s="34"/>
      <c r="AZ621" s="34"/>
      <c r="BA621" s="34"/>
      <c r="BB621" s="34"/>
      <c r="BC621" s="34"/>
      <c r="BD621" s="34"/>
      <c r="BE621" s="34"/>
      <c r="BF621" s="34"/>
      <c r="BG621" s="34"/>
      <c r="BH621" s="34"/>
      <c r="BI621" s="34"/>
      <c r="BJ621" s="34"/>
      <c r="BK621" s="34"/>
      <c r="BL621" s="34"/>
      <c r="BM621" s="34"/>
      <c r="BN621" s="34"/>
      <c r="BO621" s="34"/>
      <c r="BP621" s="34"/>
      <c r="BQ621" s="34"/>
      <c r="BR621" s="34"/>
      <c r="BS621" s="34"/>
    </row>
    <row r="622" spans="1:71" ht="29.2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  <c r="AI622" s="34"/>
      <c r="AJ622" s="34"/>
      <c r="AK622" s="34"/>
      <c r="AL622" s="34"/>
      <c r="AM622" s="34"/>
      <c r="AN622" s="34"/>
      <c r="AO622" s="34"/>
      <c r="AP622" s="34"/>
      <c r="AQ622" s="34"/>
      <c r="AR622" s="34"/>
      <c r="AS622" s="34"/>
      <c r="AT622" s="34"/>
      <c r="AU622" s="34"/>
      <c r="AV622" s="34"/>
      <c r="AW622" s="34"/>
      <c r="AX622" s="34"/>
      <c r="AY622" s="34"/>
      <c r="AZ622" s="34"/>
      <c r="BA622" s="34"/>
      <c r="BB622" s="34"/>
      <c r="BC622" s="34"/>
      <c r="BD622" s="34"/>
      <c r="BE622" s="34"/>
      <c r="BF622" s="34"/>
      <c r="BG622" s="34"/>
      <c r="BH622" s="34"/>
      <c r="BI622" s="34"/>
      <c r="BJ622" s="34"/>
      <c r="BK622" s="34"/>
      <c r="BL622" s="34"/>
      <c r="BM622" s="34"/>
      <c r="BN622" s="34"/>
      <c r="BO622" s="34"/>
      <c r="BP622" s="34"/>
      <c r="BQ622" s="34"/>
      <c r="BR622" s="34"/>
      <c r="BS622" s="34"/>
    </row>
    <row r="623" spans="1:71" ht="29.2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  <c r="AI623" s="34"/>
      <c r="AJ623" s="34"/>
      <c r="AK623" s="34"/>
      <c r="AL623" s="34"/>
      <c r="AM623" s="34"/>
      <c r="AN623" s="34"/>
      <c r="AO623" s="34"/>
      <c r="AP623" s="34"/>
      <c r="AQ623" s="34"/>
      <c r="AR623" s="34"/>
      <c r="AS623" s="34"/>
      <c r="AT623" s="34"/>
      <c r="AU623" s="34"/>
      <c r="AV623" s="34"/>
      <c r="AW623" s="34"/>
      <c r="AX623" s="34"/>
      <c r="AY623" s="34"/>
      <c r="AZ623" s="34"/>
      <c r="BA623" s="34"/>
      <c r="BB623" s="34"/>
      <c r="BC623" s="34"/>
      <c r="BD623" s="34"/>
      <c r="BE623" s="34"/>
      <c r="BF623" s="34"/>
      <c r="BG623" s="34"/>
      <c r="BH623" s="34"/>
      <c r="BI623" s="34"/>
      <c r="BJ623" s="34"/>
      <c r="BK623" s="34"/>
      <c r="BL623" s="34"/>
      <c r="BM623" s="34"/>
      <c r="BN623" s="34"/>
      <c r="BO623" s="34"/>
      <c r="BP623" s="34"/>
      <c r="BQ623" s="34"/>
      <c r="BR623" s="34"/>
      <c r="BS623" s="34"/>
    </row>
    <row r="624" spans="1:71" ht="29.2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  <c r="AI624" s="34"/>
      <c r="AJ624" s="34"/>
      <c r="AK624" s="34"/>
      <c r="AL624" s="34"/>
      <c r="AM624" s="34"/>
      <c r="AN624" s="34"/>
      <c r="AO624" s="34"/>
      <c r="AP624" s="34"/>
      <c r="AQ624" s="34"/>
      <c r="AR624" s="34"/>
      <c r="AS624" s="34"/>
      <c r="AT624" s="34"/>
      <c r="AU624" s="34"/>
      <c r="AV624" s="34"/>
      <c r="AW624" s="34"/>
      <c r="AX624" s="34"/>
      <c r="AY624" s="34"/>
      <c r="AZ624" s="34"/>
      <c r="BA624" s="34"/>
      <c r="BB624" s="34"/>
      <c r="BC624" s="34"/>
      <c r="BD624" s="34"/>
      <c r="BE624" s="34"/>
      <c r="BF624" s="34"/>
      <c r="BG624" s="34"/>
      <c r="BH624" s="34"/>
      <c r="BI624" s="34"/>
      <c r="BJ624" s="34"/>
      <c r="BK624" s="34"/>
      <c r="BL624" s="34"/>
      <c r="BM624" s="34"/>
      <c r="BN624" s="34"/>
      <c r="BO624" s="34"/>
      <c r="BP624" s="34"/>
      <c r="BQ624" s="34"/>
      <c r="BR624" s="34"/>
      <c r="BS624" s="34"/>
    </row>
    <row r="625" spans="1:71" ht="29.2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  <c r="AI625" s="34"/>
      <c r="AJ625" s="34"/>
      <c r="AK625" s="34"/>
      <c r="AL625" s="34"/>
      <c r="AM625" s="34"/>
      <c r="AN625" s="34"/>
      <c r="AO625" s="34"/>
      <c r="AP625" s="34"/>
      <c r="AQ625" s="34"/>
      <c r="AR625" s="34"/>
      <c r="AS625" s="34"/>
      <c r="AT625" s="34"/>
      <c r="AU625" s="34"/>
      <c r="AV625" s="34"/>
      <c r="AW625" s="34"/>
      <c r="AX625" s="34"/>
      <c r="AY625" s="34"/>
      <c r="AZ625" s="34"/>
      <c r="BA625" s="34"/>
      <c r="BB625" s="34"/>
      <c r="BC625" s="34"/>
      <c r="BD625" s="34"/>
      <c r="BE625" s="34"/>
      <c r="BF625" s="34"/>
      <c r="BG625" s="34"/>
      <c r="BH625" s="34"/>
      <c r="BI625" s="34"/>
      <c r="BJ625" s="34"/>
      <c r="BK625" s="34"/>
      <c r="BL625" s="34"/>
      <c r="BM625" s="34"/>
      <c r="BN625" s="34"/>
      <c r="BO625" s="34"/>
      <c r="BP625" s="34"/>
      <c r="BQ625" s="34"/>
      <c r="BR625" s="34"/>
      <c r="BS625" s="34"/>
    </row>
    <row r="626" spans="1:71" ht="29.2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  <c r="AI626" s="34"/>
      <c r="AJ626" s="34"/>
      <c r="AK626" s="34"/>
      <c r="AL626" s="34"/>
      <c r="AM626" s="34"/>
      <c r="AN626" s="34"/>
      <c r="AO626" s="34"/>
      <c r="AP626" s="34"/>
      <c r="AQ626" s="34"/>
      <c r="AR626" s="34"/>
      <c r="AS626" s="34"/>
      <c r="AT626" s="34"/>
      <c r="AU626" s="34"/>
      <c r="AV626" s="34"/>
      <c r="AW626" s="34"/>
      <c r="AX626" s="34"/>
      <c r="AY626" s="34"/>
      <c r="AZ626" s="34"/>
      <c r="BA626" s="34"/>
      <c r="BB626" s="34"/>
      <c r="BC626" s="34"/>
      <c r="BD626" s="34"/>
      <c r="BE626" s="34"/>
      <c r="BF626" s="34"/>
      <c r="BG626" s="34"/>
      <c r="BH626" s="34"/>
      <c r="BI626" s="34"/>
      <c r="BJ626" s="34"/>
      <c r="BK626" s="34"/>
      <c r="BL626" s="34"/>
      <c r="BM626" s="34"/>
      <c r="BN626" s="34"/>
      <c r="BO626" s="34"/>
      <c r="BP626" s="34"/>
      <c r="BQ626" s="34"/>
      <c r="BR626" s="34"/>
      <c r="BS626" s="34"/>
    </row>
    <row r="627" spans="1:71" ht="29.2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  <c r="AI627" s="34"/>
      <c r="AJ627" s="34"/>
      <c r="AK627" s="34"/>
      <c r="AL627" s="34"/>
      <c r="AM627" s="34"/>
      <c r="AN627" s="34"/>
      <c r="AO627" s="34"/>
      <c r="AP627" s="34"/>
      <c r="AQ627" s="34"/>
      <c r="AR627" s="34"/>
      <c r="AS627" s="34"/>
      <c r="AT627" s="34"/>
      <c r="AU627" s="34"/>
      <c r="AV627" s="34"/>
      <c r="AW627" s="34"/>
      <c r="AX627" s="34"/>
      <c r="AY627" s="34"/>
      <c r="AZ627" s="34"/>
      <c r="BA627" s="34"/>
      <c r="BB627" s="34"/>
      <c r="BC627" s="34"/>
      <c r="BD627" s="34"/>
      <c r="BE627" s="34"/>
      <c r="BF627" s="34"/>
      <c r="BG627" s="34"/>
      <c r="BH627" s="34"/>
      <c r="BI627" s="34"/>
      <c r="BJ627" s="34"/>
      <c r="BK627" s="34"/>
      <c r="BL627" s="34"/>
      <c r="BM627" s="34"/>
      <c r="BN627" s="34"/>
      <c r="BO627" s="34"/>
      <c r="BP627" s="34"/>
      <c r="BQ627" s="34"/>
      <c r="BR627" s="34"/>
      <c r="BS627" s="34"/>
    </row>
    <row r="628" spans="1:71" ht="29.2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  <c r="AI628" s="34"/>
      <c r="AJ628" s="34"/>
      <c r="AK628" s="34"/>
      <c r="AL628" s="34"/>
      <c r="AM628" s="34"/>
      <c r="AN628" s="34"/>
      <c r="AO628" s="34"/>
      <c r="AP628" s="34"/>
      <c r="AQ628" s="34"/>
      <c r="AR628" s="34"/>
      <c r="AS628" s="34"/>
      <c r="AT628" s="34"/>
      <c r="AU628" s="34"/>
      <c r="AV628" s="34"/>
      <c r="AW628" s="34"/>
      <c r="AX628" s="34"/>
      <c r="AY628" s="34"/>
      <c r="AZ628" s="34"/>
      <c r="BA628" s="34"/>
      <c r="BB628" s="34"/>
      <c r="BC628" s="34"/>
      <c r="BD628" s="34"/>
      <c r="BE628" s="34"/>
      <c r="BF628" s="34"/>
      <c r="BG628" s="34"/>
      <c r="BH628" s="34"/>
      <c r="BI628" s="34"/>
      <c r="BJ628" s="34"/>
      <c r="BK628" s="34"/>
      <c r="BL628" s="34"/>
      <c r="BM628" s="34"/>
      <c r="BN628" s="34"/>
      <c r="BO628" s="34"/>
      <c r="BP628" s="34"/>
      <c r="BQ628" s="34"/>
      <c r="BR628" s="34"/>
      <c r="BS628" s="34"/>
    </row>
    <row r="629" spans="1:71" ht="29.2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  <c r="AI629" s="34"/>
      <c r="AJ629" s="34"/>
      <c r="AK629" s="34"/>
      <c r="AL629" s="34"/>
      <c r="AM629" s="34"/>
      <c r="AN629" s="34"/>
      <c r="AO629" s="34"/>
      <c r="AP629" s="34"/>
      <c r="AQ629" s="34"/>
      <c r="AR629" s="34"/>
      <c r="AS629" s="34"/>
      <c r="AT629" s="34"/>
      <c r="AU629" s="34"/>
      <c r="AV629" s="34"/>
      <c r="AW629" s="34"/>
      <c r="AX629" s="34"/>
      <c r="AY629" s="34"/>
      <c r="AZ629" s="34"/>
      <c r="BA629" s="34"/>
      <c r="BB629" s="34"/>
      <c r="BC629" s="34"/>
      <c r="BD629" s="34"/>
      <c r="BE629" s="34"/>
      <c r="BF629" s="34"/>
      <c r="BG629" s="34"/>
      <c r="BH629" s="34"/>
      <c r="BI629" s="34"/>
      <c r="BJ629" s="34"/>
      <c r="BK629" s="34"/>
      <c r="BL629" s="34"/>
      <c r="BM629" s="34"/>
      <c r="BN629" s="34"/>
      <c r="BO629" s="34"/>
      <c r="BP629" s="34"/>
      <c r="BQ629" s="34"/>
      <c r="BR629" s="34"/>
      <c r="BS629" s="34"/>
    </row>
    <row r="630" spans="1:71" ht="29.2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  <c r="AI630" s="34"/>
      <c r="AJ630" s="34"/>
      <c r="AK630" s="34"/>
      <c r="AL630" s="34"/>
      <c r="AM630" s="34"/>
      <c r="AN630" s="34"/>
      <c r="AO630" s="34"/>
      <c r="AP630" s="34"/>
      <c r="AQ630" s="34"/>
      <c r="AR630" s="34"/>
      <c r="AS630" s="34"/>
      <c r="AT630" s="34"/>
      <c r="AU630" s="34"/>
      <c r="AV630" s="34"/>
      <c r="AW630" s="34"/>
      <c r="AX630" s="34"/>
      <c r="AY630" s="34"/>
      <c r="AZ630" s="34"/>
      <c r="BA630" s="34"/>
      <c r="BB630" s="34"/>
      <c r="BC630" s="34"/>
      <c r="BD630" s="34"/>
      <c r="BE630" s="34"/>
      <c r="BF630" s="34"/>
      <c r="BG630" s="34"/>
      <c r="BH630" s="34"/>
      <c r="BI630" s="34"/>
      <c r="BJ630" s="34"/>
      <c r="BK630" s="34"/>
      <c r="BL630" s="34"/>
      <c r="BM630" s="34"/>
      <c r="BN630" s="34"/>
      <c r="BO630" s="34"/>
      <c r="BP630" s="34"/>
      <c r="BQ630" s="34"/>
      <c r="BR630" s="34"/>
      <c r="BS630" s="34"/>
    </row>
    <row r="631" spans="1:71" ht="29.2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  <c r="AI631" s="34"/>
      <c r="AJ631" s="34"/>
      <c r="AK631" s="34"/>
      <c r="AL631" s="34"/>
      <c r="AM631" s="34"/>
      <c r="AN631" s="34"/>
      <c r="AO631" s="34"/>
      <c r="AP631" s="34"/>
      <c r="AQ631" s="34"/>
      <c r="AR631" s="34"/>
      <c r="AS631" s="34"/>
      <c r="AT631" s="34"/>
      <c r="AU631" s="34"/>
      <c r="AV631" s="34"/>
      <c r="AW631" s="34"/>
      <c r="AX631" s="34"/>
      <c r="AY631" s="34"/>
      <c r="AZ631" s="34"/>
      <c r="BA631" s="34"/>
      <c r="BB631" s="34"/>
      <c r="BC631" s="34"/>
      <c r="BD631" s="34"/>
      <c r="BE631" s="34"/>
      <c r="BF631" s="34"/>
      <c r="BG631" s="34"/>
      <c r="BH631" s="34"/>
      <c r="BI631" s="34"/>
      <c r="BJ631" s="34"/>
      <c r="BK631" s="34"/>
      <c r="BL631" s="34"/>
      <c r="BM631" s="34"/>
      <c r="BN631" s="34"/>
      <c r="BO631" s="34"/>
      <c r="BP631" s="34"/>
      <c r="BQ631" s="34"/>
      <c r="BR631" s="34"/>
      <c r="BS631" s="34"/>
    </row>
    <row r="632" spans="1:71" ht="29.2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  <c r="AI632" s="34"/>
      <c r="AJ632" s="34"/>
      <c r="AK632" s="34"/>
      <c r="AL632" s="34"/>
      <c r="AM632" s="34"/>
      <c r="AN632" s="34"/>
      <c r="AO632" s="34"/>
      <c r="AP632" s="34"/>
      <c r="AQ632" s="34"/>
      <c r="AR632" s="34"/>
      <c r="AS632" s="34"/>
      <c r="AT632" s="34"/>
      <c r="AU632" s="34"/>
      <c r="AV632" s="34"/>
      <c r="AW632" s="34"/>
      <c r="AX632" s="34"/>
      <c r="AY632" s="34"/>
      <c r="AZ632" s="34"/>
      <c r="BA632" s="34"/>
      <c r="BB632" s="34"/>
      <c r="BC632" s="34"/>
      <c r="BD632" s="34"/>
      <c r="BE632" s="34"/>
      <c r="BF632" s="34"/>
      <c r="BG632" s="34"/>
      <c r="BH632" s="34"/>
      <c r="BI632" s="34"/>
      <c r="BJ632" s="34"/>
      <c r="BK632" s="34"/>
      <c r="BL632" s="34"/>
      <c r="BM632" s="34"/>
      <c r="BN632" s="34"/>
      <c r="BO632" s="34"/>
      <c r="BP632" s="34"/>
      <c r="BQ632" s="34"/>
      <c r="BR632" s="34"/>
      <c r="BS632" s="34"/>
    </row>
    <row r="633" spans="1:71" ht="29.2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  <c r="AL633" s="34"/>
      <c r="AM633" s="34"/>
      <c r="AN633" s="34"/>
      <c r="AO633" s="34"/>
      <c r="AP633" s="34"/>
      <c r="AQ633" s="34"/>
      <c r="AR633" s="34"/>
      <c r="AS633" s="34"/>
      <c r="AT633" s="34"/>
      <c r="AU633" s="34"/>
      <c r="AV633" s="34"/>
      <c r="AW633" s="34"/>
      <c r="AX633" s="34"/>
      <c r="AY633" s="34"/>
      <c r="AZ633" s="34"/>
      <c r="BA633" s="34"/>
      <c r="BB633" s="34"/>
      <c r="BC633" s="34"/>
      <c r="BD633" s="34"/>
      <c r="BE633" s="34"/>
      <c r="BF633" s="34"/>
      <c r="BG633" s="34"/>
      <c r="BH633" s="34"/>
      <c r="BI633" s="34"/>
      <c r="BJ633" s="34"/>
      <c r="BK633" s="34"/>
      <c r="BL633" s="34"/>
      <c r="BM633" s="34"/>
      <c r="BN633" s="34"/>
      <c r="BO633" s="34"/>
      <c r="BP633" s="34"/>
      <c r="BQ633" s="34"/>
      <c r="BR633" s="34"/>
      <c r="BS633" s="34"/>
    </row>
    <row r="634" spans="1:71" ht="29.2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  <c r="AL634" s="34"/>
      <c r="AM634" s="34"/>
      <c r="AN634" s="34"/>
      <c r="AO634" s="34"/>
      <c r="AP634" s="34"/>
      <c r="AQ634" s="34"/>
      <c r="AR634" s="34"/>
      <c r="AS634" s="34"/>
      <c r="AT634" s="34"/>
      <c r="AU634" s="34"/>
      <c r="AV634" s="34"/>
      <c r="AW634" s="34"/>
      <c r="AX634" s="34"/>
      <c r="AY634" s="34"/>
      <c r="AZ634" s="34"/>
      <c r="BA634" s="34"/>
      <c r="BB634" s="34"/>
      <c r="BC634" s="34"/>
      <c r="BD634" s="34"/>
      <c r="BE634" s="34"/>
      <c r="BF634" s="34"/>
      <c r="BG634" s="34"/>
      <c r="BH634" s="34"/>
      <c r="BI634" s="34"/>
      <c r="BJ634" s="34"/>
      <c r="BK634" s="34"/>
      <c r="BL634" s="34"/>
      <c r="BM634" s="34"/>
      <c r="BN634" s="34"/>
      <c r="BO634" s="34"/>
      <c r="BP634" s="34"/>
      <c r="BQ634" s="34"/>
      <c r="BR634" s="34"/>
      <c r="BS634" s="34"/>
    </row>
    <row r="635" spans="1:71" ht="29.2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  <c r="AI635" s="34"/>
      <c r="AJ635" s="34"/>
      <c r="AK635" s="34"/>
      <c r="AL635" s="34"/>
      <c r="AM635" s="34"/>
      <c r="AN635" s="34"/>
      <c r="AO635" s="34"/>
      <c r="AP635" s="34"/>
      <c r="AQ635" s="34"/>
      <c r="AR635" s="34"/>
      <c r="AS635" s="34"/>
      <c r="AT635" s="34"/>
      <c r="AU635" s="34"/>
      <c r="AV635" s="34"/>
      <c r="AW635" s="34"/>
      <c r="AX635" s="34"/>
      <c r="AY635" s="34"/>
      <c r="AZ635" s="34"/>
      <c r="BA635" s="34"/>
      <c r="BB635" s="34"/>
      <c r="BC635" s="34"/>
      <c r="BD635" s="34"/>
      <c r="BE635" s="34"/>
      <c r="BF635" s="34"/>
      <c r="BG635" s="34"/>
      <c r="BH635" s="34"/>
      <c r="BI635" s="34"/>
      <c r="BJ635" s="34"/>
      <c r="BK635" s="34"/>
      <c r="BL635" s="34"/>
      <c r="BM635" s="34"/>
      <c r="BN635" s="34"/>
      <c r="BO635" s="34"/>
      <c r="BP635" s="34"/>
      <c r="BQ635" s="34"/>
      <c r="BR635" s="34"/>
      <c r="BS635" s="34"/>
    </row>
    <row r="636" spans="1:71" ht="29.2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  <c r="AI636" s="34"/>
      <c r="AJ636" s="34"/>
      <c r="AK636" s="34"/>
      <c r="AL636" s="34"/>
      <c r="AM636" s="34"/>
      <c r="AN636" s="34"/>
      <c r="AO636" s="34"/>
      <c r="AP636" s="34"/>
      <c r="AQ636" s="34"/>
      <c r="AR636" s="34"/>
      <c r="AS636" s="34"/>
      <c r="AT636" s="34"/>
      <c r="AU636" s="34"/>
      <c r="AV636" s="34"/>
      <c r="AW636" s="34"/>
      <c r="AX636" s="34"/>
      <c r="AY636" s="34"/>
      <c r="AZ636" s="34"/>
      <c r="BA636" s="34"/>
      <c r="BB636" s="34"/>
      <c r="BC636" s="34"/>
      <c r="BD636" s="34"/>
      <c r="BE636" s="34"/>
      <c r="BF636" s="34"/>
      <c r="BG636" s="34"/>
      <c r="BH636" s="34"/>
      <c r="BI636" s="34"/>
      <c r="BJ636" s="34"/>
      <c r="BK636" s="34"/>
      <c r="BL636" s="34"/>
      <c r="BM636" s="34"/>
      <c r="BN636" s="34"/>
      <c r="BO636" s="34"/>
      <c r="BP636" s="34"/>
      <c r="BQ636" s="34"/>
      <c r="BR636" s="34"/>
      <c r="BS636" s="34"/>
    </row>
    <row r="637" spans="1:71" ht="29.2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  <c r="AI637" s="34"/>
      <c r="AJ637" s="34"/>
      <c r="AK637" s="34"/>
      <c r="AL637" s="34"/>
      <c r="AM637" s="34"/>
      <c r="AN637" s="34"/>
      <c r="AO637" s="34"/>
      <c r="AP637" s="34"/>
      <c r="AQ637" s="34"/>
      <c r="AR637" s="34"/>
      <c r="AS637" s="34"/>
      <c r="AT637" s="34"/>
      <c r="AU637" s="34"/>
      <c r="AV637" s="34"/>
      <c r="AW637" s="34"/>
      <c r="AX637" s="34"/>
      <c r="AY637" s="34"/>
      <c r="AZ637" s="34"/>
      <c r="BA637" s="34"/>
      <c r="BB637" s="34"/>
      <c r="BC637" s="34"/>
      <c r="BD637" s="34"/>
      <c r="BE637" s="34"/>
      <c r="BF637" s="34"/>
      <c r="BG637" s="34"/>
      <c r="BH637" s="34"/>
      <c r="BI637" s="34"/>
      <c r="BJ637" s="34"/>
      <c r="BK637" s="34"/>
      <c r="BL637" s="34"/>
      <c r="BM637" s="34"/>
      <c r="BN637" s="34"/>
      <c r="BO637" s="34"/>
      <c r="BP637" s="34"/>
      <c r="BQ637" s="34"/>
      <c r="BR637" s="34"/>
      <c r="BS637" s="34"/>
    </row>
    <row r="638" spans="1:71" ht="29.2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  <c r="AI638" s="34"/>
      <c r="AJ638" s="34"/>
      <c r="AK638" s="34"/>
      <c r="AL638" s="34"/>
      <c r="AM638" s="34"/>
      <c r="AN638" s="34"/>
      <c r="AO638" s="34"/>
      <c r="AP638" s="34"/>
      <c r="AQ638" s="34"/>
      <c r="AR638" s="34"/>
      <c r="AS638" s="34"/>
      <c r="AT638" s="34"/>
      <c r="AU638" s="34"/>
      <c r="AV638" s="34"/>
      <c r="AW638" s="34"/>
      <c r="AX638" s="34"/>
      <c r="AY638" s="34"/>
      <c r="AZ638" s="34"/>
      <c r="BA638" s="34"/>
      <c r="BB638" s="34"/>
      <c r="BC638" s="34"/>
      <c r="BD638" s="34"/>
      <c r="BE638" s="34"/>
      <c r="BF638" s="34"/>
      <c r="BG638" s="34"/>
      <c r="BH638" s="34"/>
      <c r="BI638" s="34"/>
      <c r="BJ638" s="34"/>
      <c r="BK638" s="34"/>
      <c r="BL638" s="34"/>
      <c r="BM638" s="34"/>
      <c r="BN638" s="34"/>
      <c r="BO638" s="34"/>
      <c r="BP638" s="34"/>
      <c r="BQ638" s="34"/>
      <c r="BR638" s="34"/>
      <c r="BS638" s="34"/>
    </row>
    <row r="639" spans="1:71" ht="29.2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  <c r="AI639" s="34"/>
      <c r="AJ639" s="34"/>
      <c r="AK639" s="34"/>
      <c r="AL639" s="34"/>
      <c r="AM639" s="34"/>
      <c r="AN639" s="34"/>
      <c r="AO639" s="34"/>
      <c r="AP639" s="34"/>
      <c r="AQ639" s="34"/>
      <c r="AR639" s="34"/>
      <c r="AS639" s="34"/>
      <c r="AT639" s="34"/>
      <c r="AU639" s="34"/>
      <c r="AV639" s="34"/>
      <c r="AW639" s="34"/>
      <c r="AX639" s="34"/>
      <c r="AY639" s="34"/>
      <c r="AZ639" s="34"/>
      <c r="BA639" s="34"/>
      <c r="BB639" s="34"/>
      <c r="BC639" s="34"/>
      <c r="BD639" s="34"/>
      <c r="BE639" s="34"/>
      <c r="BF639" s="34"/>
      <c r="BG639" s="34"/>
      <c r="BH639" s="34"/>
      <c r="BI639" s="34"/>
      <c r="BJ639" s="34"/>
      <c r="BK639" s="34"/>
      <c r="BL639" s="34"/>
      <c r="BM639" s="34"/>
      <c r="BN639" s="34"/>
      <c r="BO639" s="34"/>
      <c r="BP639" s="34"/>
      <c r="BQ639" s="34"/>
      <c r="BR639" s="34"/>
      <c r="BS639" s="34"/>
    </row>
    <row r="640" spans="1:71" ht="29.2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  <c r="AI640" s="34"/>
      <c r="AJ640" s="34"/>
      <c r="AK640" s="34"/>
      <c r="AL640" s="34"/>
      <c r="AM640" s="34"/>
      <c r="AN640" s="34"/>
      <c r="AO640" s="34"/>
      <c r="AP640" s="34"/>
      <c r="AQ640" s="34"/>
      <c r="AR640" s="34"/>
      <c r="AS640" s="34"/>
      <c r="AT640" s="34"/>
      <c r="AU640" s="34"/>
      <c r="AV640" s="34"/>
      <c r="AW640" s="34"/>
      <c r="AX640" s="34"/>
      <c r="AY640" s="34"/>
      <c r="AZ640" s="34"/>
      <c r="BA640" s="34"/>
      <c r="BB640" s="34"/>
      <c r="BC640" s="34"/>
      <c r="BD640" s="34"/>
      <c r="BE640" s="34"/>
      <c r="BF640" s="34"/>
      <c r="BG640" s="34"/>
      <c r="BH640" s="34"/>
      <c r="BI640" s="34"/>
      <c r="BJ640" s="34"/>
      <c r="BK640" s="34"/>
      <c r="BL640" s="34"/>
      <c r="BM640" s="34"/>
      <c r="BN640" s="34"/>
      <c r="BO640" s="34"/>
      <c r="BP640" s="34"/>
      <c r="BQ640" s="34"/>
      <c r="BR640" s="34"/>
      <c r="BS640" s="34"/>
    </row>
    <row r="641" spans="1:71" ht="29.2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  <c r="AI641" s="34"/>
      <c r="AJ641" s="34"/>
      <c r="AK641" s="34"/>
      <c r="AL641" s="34"/>
      <c r="AM641" s="34"/>
      <c r="AN641" s="34"/>
      <c r="AO641" s="34"/>
      <c r="AP641" s="34"/>
      <c r="AQ641" s="34"/>
      <c r="AR641" s="34"/>
      <c r="AS641" s="34"/>
      <c r="AT641" s="34"/>
      <c r="AU641" s="34"/>
      <c r="AV641" s="34"/>
      <c r="AW641" s="34"/>
      <c r="AX641" s="34"/>
      <c r="AY641" s="34"/>
      <c r="AZ641" s="34"/>
      <c r="BA641" s="34"/>
      <c r="BB641" s="34"/>
      <c r="BC641" s="34"/>
      <c r="BD641" s="34"/>
      <c r="BE641" s="34"/>
      <c r="BF641" s="34"/>
      <c r="BG641" s="34"/>
      <c r="BH641" s="34"/>
      <c r="BI641" s="34"/>
      <c r="BJ641" s="34"/>
      <c r="BK641" s="34"/>
      <c r="BL641" s="34"/>
      <c r="BM641" s="34"/>
      <c r="BN641" s="34"/>
      <c r="BO641" s="34"/>
      <c r="BP641" s="34"/>
      <c r="BQ641" s="34"/>
      <c r="BR641" s="34"/>
      <c r="BS641" s="34"/>
    </row>
    <row r="642" spans="1:71" ht="29.2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  <c r="AI642" s="34"/>
      <c r="AJ642" s="34"/>
      <c r="AK642" s="34"/>
      <c r="AL642" s="34"/>
      <c r="AM642" s="34"/>
      <c r="AN642" s="34"/>
      <c r="AO642" s="34"/>
      <c r="AP642" s="34"/>
      <c r="AQ642" s="34"/>
      <c r="AR642" s="34"/>
      <c r="AS642" s="34"/>
      <c r="AT642" s="34"/>
      <c r="AU642" s="34"/>
      <c r="AV642" s="34"/>
      <c r="AW642" s="34"/>
      <c r="AX642" s="34"/>
      <c r="AY642" s="34"/>
      <c r="AZ642" s="34"/>
      <c r="BA642" s="34"/>
      <c r="BB642" s="34"/>
      <c r="BC642" s="34"/>
      <c r="BD642" s="34"/>
      <c r="BE642" s="34"/>
      <c r="BF642" s="34"/>
      <c r="BG642" s="34"/>
      <c r="BH642" s="34"/>
      <c r="BI642" s="34"/>
      <c r="BJ642" s="34"/>
      <c r="BK642" s="34"/>
      <c r="BL642" s="34"/>
      <c r="BM642" s="34"/>
      <c r="BN642" s="34"/>
      <c r="BO642" s="34"/>
      <c r="BP642" s="34"/>
      <c r="BQ642" s="34"/>
      <c r="BR642" s="34"/>
      <c r="BS642" s="34"/>
    </row>
    <row r="643" spans="1:71" ht="29.2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  <c r="AI643" s="34"/>
      <c r="AJ643" s="34"/>
      <c r="AK643" s="34"/>
      <c r="AL643" s="34"/>
      <c r="AM643" s="34"/>
      <c r="AN643" s="34"/>
      <c r="AO643" s="34"/>
      <c r="AP643" s="34"/>
      <c r="AQ643" s="34"/>
      <c r="AR643" s="34"/>
      <c r="AS643" s="34"/>
      <c r="AT643" s="34"/>
      <c r="AU643" s="34"/>
      <c r="AV643" s="34"/>
      <c r="AW643" s="34"/>
      <c r="AX643" s="34"/>
      <c r="AY643" s="34"/>
      <c r="AZ643" s="34"/>
      <c r="BA643" s="34"/>
      <c r="BB643" s="34"/>
      <c r="BC643" s="34"/>
      <c r="BD643" s="34"/>
      <c r="BE643" s="34"/>
      <c r="BF643" s="34"/>
      <c r="BG643" s="34"/>
      <c r="BH643" s="34"/>
      <c r="BI643" s="34"/>
      <c r="BJ643" s="34"/>
      <c r="BK643" s="34"/>
      <c r="BL643" s="34"/>
      <c r="BM643" s="34"/>
      <c r="BN643" s="34"/>
      <c r="BO643" s="34"/>
      <c r="BP643" s="34"/>
      <c r="BQ643" s="34"/>
      <c r="BR643" s="34"/>
      <c r="BS643" s="34"/>
    </row>
    <row r="644" spans="1:71" ht="29.2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  <c r="AI644" s="34"/>
      <c r="AJ644" s="34"/>
      <c r="AK644" s="34"/>
      <c r="AL644" s="34"/>
      <c r="AM644" s="34"/>
      <c r="AN644" s="34"/>
      <c r="AO644" s="34"/>
      <c r="AP644" s="34"/>
      <c r="AQ644" s="34"/>
      <c r="AR644" s="34"/>
      <c r="AS644" s="34"/>
      <c r="AT644" s="34"/>
      <c r="AU644" s="34"/>
      <c r="AV644" s="34"/>
      <c r="AW644" s="34"/>
      <c r="AX644" s="34"/>
      <c r="AY644" s="34"/>
      <c r="AZ644" s="34"/>
      <c r="BA644" s="34"/>
      <c r="BB644" s="34"/>
      <c r="BC644" s="34"/>
      <c r="BD644" s="34"/>
      <c r="BE644" s="34"/>
      <c r="BF644" s="34"/>
      <c r="BG644" s="34"/>
      <c r="BH644" s="34"/>
      <c r="BI644" s="34"/>
      <c r="BJ644" s="34"/>
      <c r="BK644" s="34"/>
      <c r="BL644" s="34"/>
      <c r="BM644" s="34"/>
      <c r="BN644" s="34"/>
      <c r="BO644" s="34"/>
      <c r="BP644" s="34"/>
      <c r="BQ644" s="34"/>
      <c r="BR644" s="34"/>
      <c r="BS644" s="34"/>
    </row>
    <row r="645" spans="1:71" ht="29.2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  <c r="AI645" s="34"/>
      <c r="AJ645" s="34"/>
      <c r="AK645" s="34"/>
      <c r="AL645" s="34"/>
      <c r="AM645" s="34"/>
      <c r="AN645" s="34"/>
      <c r="AO645" s="34"/>
      <c r="AP645" s="34"/>
      <c r="AQ645" s="34"/>
      <c r="AR645" s="34"/>
      <c r="AS645" s="34"/>
      <c r="AT645" s="34"/>
      <c r="AU645" s="34"/>
      <c r="AV645" s="34"/>
      <c r="AW645" s="34"/>
      <c r="AX645" s="34"/>
      <c r="AY645" s="34"/>
      <c r="AZ645" s="34"/>
      <c r="BA645" s="34"/>
      <c r="BB645" s="34"/>
      <c r="BC645" s="34"/>
      <c r="BD645" s="34"/>
      <c r="BE645" s="34"/>
      <c r="BF645" s="34"/>
      <c r="BG645" s="34"/>
      <c r="BH645" s="34"/>
      <c r="BI645" s="34"/>
      <c r="BJ645" s="34"/>
      <c r="BK645" s="34"/>
      <c r="BL645" s="34"/>
      <c r="BM645" s="34"/>
      <c r="BN645" s="34"/>
      <c r="BO645" s="34"/>
      <c r="BP645" s="34"/>
      <c r="BQ645" s="34"/>
      <c r="BR645" s="34"/>
      <c r="BS645" s="34"/>
    </row>
    <row r="646" spans="1:71" ht="29.2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  <c r="AI646" s="34"/>
      <c r="AJ646" s="34"/>
      <c r="AK646" s="34"/>
      <c r="AL646" s="34"/>
      <c r="AM646" s="34"/>
      <c r="AN646" s="34"/>
      <c r="AO646" s="34"/>
      <c r="AP646" s="34"/>
      <c r="AQ646" s="34"/>
      <c r="AR646" s="34"/>
      <c r="AS646" s="34"/>
      <c r="AT646" s="34"/>
      <c r="AU646" s="34"/>
      <c r="AV646" s="34"/>
      <c r="AW646" s="34"/>
      <c r="AX646" s="34"/>
      <c r="AY646" s="34"/>
      <c r="AZ646" s="34"/>
      <c r="BA646" s="34"/>
      <c r="BB646" s="34"/>
      <c r="BC646" s="34"/>
      <c r="BD646" s="34"/>
      <c r="BE646" s="34"/>
      <c r="BF646" s="34"/>
      <c r="BG646" s="34"/>
      <c r="BH646" s="34"/>
      <c r="BI646" s="34"/>
      <c r="BJ646" s="34"/>
      <c r="BK646" s="34"/>
      <c r="BL646" s="34"/>
      <c r="BM646" s="34"/>
      <c r="BN646" s="34"/>
      <c r="BO646" s="34"/>
      <c r="BP646" s="34"/>
      <c r="BQ646" s="34"/>
      <c r="BR646" s="34"/>
      <c r="BS646" s="34"/>
    </row>
    <row r="647" spans="1:71" ht="29.2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  <c r="AI647" s="34"/>
      <c r="AJ647" s="34"/>
      <c r="AK647" s="34"/>
      <c r="AL647" s="34"/>
      <c r="AM647" s="34"/>
      <c r="AN647" s="34"/>
      <c r="AO647" s="34"/>
      <c r="AP647" s="34"/>
      <c r="AQ647" s="34"/>
      <c r="AR647" s="34"/>
      <c r="AS647" s="34"/>
      <c r="AT647" s="34"/>
      <c r="AU647" s="34"/>
      <c r="AV647" s="34"/>
      <c r="AW647" s="34"/>
      <c r="AX647" s="34"/>
      <c r="AY647" s="34"/>
      <c r="AZ647" s="34"/>
      <c r="BA647" s="34"/>
      <c r="BB647" s="34"/>
      <c r="BC647" s="34"/>
      <c r="BD647" s="34"/>
      <c r="BE647" s="34"/>
      <c r="BF647" s="34"/>
      <c r="BG647" s="34"/>
      <c r="BH647" s="34"/>
      <c r="BI647" s="34"/>
      <c r="BJ647" s="34"/>
      <c r="BK647" s="34"/>
      <c r="BL647" s="34"/>
      <c r="BM647" s="34"/>
      <c r="BN647" s="34"/>
      <c r="BO647" s="34"/>
      <c r="BP647" s="34"/>
      <c r="BQ647" s="34"/>
      <c r="BR647" s="34"/>
      <c r="BS647" s="34"/>
    </row>
    <row r="648" spans="1:71" ht="29.2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  <c r="AI648" s="34"/>
      <c r="AJ648" s="34"/>
      <c r="AK648" s="34"/>
      <c r="AL648" s="34"/>
      <c r="AM648" s="34"/>
      <c r="AN648" s="34"/>
      <c r="AO648" s="34"/>
      <c r="AP648" s="34"/>
      <c r="AQ648" s="34"/>
      <c r="AR648" s="34"/>
      <c r="AS648" s="34"/>
      <c r="AT648" s="34"/>
      <c r="AU648" s="34"/>
      <c r="AV648" s="34"/>
      <c r="AW648" s="34"/>
      <c r="AX648" s="34"/>
      <c r="AY648" s="34"/>
      <c r="AZ648" s="34"/>
      <c r="BA648" s="34"/>
      <c r="BB648" s="34"/>
      <c r="BC648" s="34"/>
      <c r="BD648" s="34"/>
      <c r="BE648" s="34"/>
      <c r="BF648" s="34"/>
      <c r="BG648" s="34"/>
      <c r="BH648" s="34"/>
      <c r="BI648" s="34"/>
      <c r="BJ648" s="34"/>
      <c r="BK648" s="34"/>
      <c r="BL648" s="34"/>
      <c r="BM648" s="34"/>
      <c r="BN648" s="34"/>
      <c r="BO648" s="34"/>
      <c r="BP648" s="34"/>
      <c r="BQ648" s="34"/>
      <c r="BR648" s="34"/>
      <c r="BS648" s="34"/>
    </row>
    <row r="649" spans="1:71" ht="29.2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  <c r="AI649" s="34"/>
      <c r="AJ649" s="34"/>
      <c r="AK649" s="34"/>
      <c r="AL649" s="34"/>
      <c r="AM649" s="34"/>
      <c r="AN649" s="34"/>
      <c r="AO649" s="34"/>
      <c r="AP649" s="34"/>
      <c r="AQ649" s="34"/>
      <c r="AR649" s="34"/>
      <c r="AS649" s="34"/>
      <c r="AT649" s="34"/>
      <c r="AU649" s="34"/>
      <c r="AV649" s="34"/>
      <c r="AW649" s="34"/>
      <c r="AX649" s="34"/>
      <c r="AY649" s="34"/>
      <c r="AZ649" s="34"/>
      <c r="BA649" s="34"/>
      <c r="BB649" s="34"/>
      <c r="BC649" s="34"/>
      <c r="BD649" s="34"/>
      <c r="BE649" s="34"/>
      <c r="BF649" s="34"/>
      <c r="BG649" s="34"/>
      <c r="BH649" s="34"/>
      <c r="BI649" s="34"/>
      <c r="BJ649" s="34"/>
      <c r="BK649" s="34"/>
      <c r="BL649" s="34"/>
      <c r="BM649" s="34"/>
      <c r="BN649" s="34"/>
      <c r="BO649" s="34"/>
      <c r="BP649" s="34"/>
      <c r="BQ649" s="34"/>
      <c r="BR649" s="34"/>
      <c r="BS649" s="34"/>
    </row>
    <row r="650" spans="1:71" ht="29.2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  <c r="AI650" s="34"/>
      <c r="AJ650" s="34"/>
      <c r="AK650" s="34"/>
      <c r="AL650" s="34"/>
      <c r="AM650" s="34"/>
      <c r="AN650" s="34"/>
      <c r="AO650" s="34"/>
      <c r="AP650" s="34"/>
      <c r="AQ650" s="34"/>
      <c r="AR650" s="34"/>
      <c r="AS650" s="34"/>
      <c r="AT650" s="34"/>
      <c r="AU650" s="34"/>
      <c r="AV650" s="34"/>
      <c r="AW650" s="34"/>
      <c r="AX650" s="34"/>
      <c r="AY650" s="34"/>
      <c r="AZ650" s="34"/>
      <c r="BA650" s="34"/>
      <c r="BB650" s="34"/>
      <c r="BC650" s="34"/>
      <c r="BD650" s="34"/>
      <c r="BE650" s="34"/>
      <c r="BF650" s="34"/>
      <c r="BG650" s="34"/>
      <c r="BH650" s="34"/>
      <c r="BI650" s="34"/>
      <c r="BJ650" s="34"/>
      <c r="BK650" s="34"/>
      <c r="BL650" s="34"/>
      <c r="BM650" s="34"/>
      <c r="BN650" s="34"/>
      <c r="BO650" s="34"/>
      <c r="BP650" s="34"/>
      <c r="BQ650" s="34"/>
      <c r="BR650" s="34"/>
      <c r="BS650" s="34"/>
    </row>
    <row r="651" spans="1:71" ht="29.2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  <c r="AI651" s="34"/>
      <c r="AJ651" s="34"/>
      <c r="AK651" s="34"/>
      <c r="AL651" s="34"/>
      <c r="AM651" s="34"/>
      <c r="AN651" s="34"/>
      <c r="AO651" s="34"/>
      <c r="AP651" s="34"/>
      <c r="AQ651" s="34"/>
      <c r="AR651" s="34"/>
      <c r="AS651" s="34"/>
      <c r="AT651" s="34"/>
      <c r="AU651" s="34"/>
      <c r="AV651" s="34"/>
      <c r="AW651" s="34"/>
      <c r="AX651" s="34"/>
      <c r="AY651" s="34"/>
      <c r="AZ651" s="34"/>
      <c r="BA651" s="34"/>
      <c r="BB651" s="34"/>
      <c r="BC651" s="34"/>
      <c r="BD651" s="34"/>
      <c r="BE651" s="34"/>
      <c r="BF651" s="34"/>
      <c r="BG651" s="34"/>
      <c r="BH651" s="34"/>
      <c r="BI651" s="34"/>
      <c r="BJ651" s="34"/>
      <c r="BK651" s="34"/>
      <c r="BL651" s="34"/>
      <c r="BM651" s="34"/>
      <c r="BN651" s="34"/>
      <c r="BO651" s="34"/>
      <c r="BP651" s="34"/>
      <c r="BQ651" s="34"/>
      <c r="BR651" s="34"/>
      <c r="BS651" s="34"/>
    </row>
    <row r="652" spans="1:71" ht="29.2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  <c r="AI652" s="34"/>
      <c r="AJ652" s="34"/>
      <c r="AK652" s="34"/>
      <c r="AL652" s="34"/>
      <c r="AM652" s="34"/>
      <c r="AN652" s="34"/>
      <c r="AO652" s="34"/>
      <c r="AP652" s="34"/>
      <c r="AQ652" s="34"/>
      <c r="AR652" s="34"/>
      <c r="AS652" s="34"/>
      <c r="AT652" s="34"/>
      <c r="AU652" s="34"/>
      <c r="AV652" s="34"/>
      <c r="AW652" s="34"/>
      <c r="AX652" s="34"/>
      <c r="AY652" s="34"/>
      <c r="AZ652" s="34"/>
      <c r="BA652" s="34"/>
      <c r="BB652" s="34"/>
      <c r="BC652" s="34"/>
      <c r="BD652" s="34"/>
      <c r="BE652" s="34"/>
      <c r="BF652" s="34"/>
      <c r="BG652" s="34"/>
      <c r="BH652" s="34"/>
      <c r="BI652" s="34"/>
      <c r="BJ652" s="34"/>
      <c r="BK652" s="34"/>
      <c r="BL652" s="34"/>
      <c r="BM652" s="34"/>
      <c r="BN652" s="34"/>
      <c r="BO652" s="34"/>
      <c r="BP652" s="34"/>
      <c r="BQ652" s="34"/>
      <c r="BR652" s="34"/>
      <c r="BS652" s="34"/>
    </row>
    <row r="653" spans="1:71" ht="29.2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  <c r="AI653" s="34"/>
      <c r="AJ653" s="34"/>
      <c r="AK653" s="34"/>
      <c r="AL653" s="34"/>
      <c r="AM653" s="34"/>
      <c r="AN653" s="34"/>
      <c r="AO653" s="34"/>
      <c r="AP653" s="34"/>
      <c r="AQ653" s="34"/>
      <c r="AR653" s="34"/>
      <c r="AS653" s="34"/>
      <c r="AT653" s="34"/>
      <c r="AU653" s="34"/>
      <c r="AV653" s="34"/>
      <c r="AW653" s="34"/>
      <c r="AX653" s="34"/>
      <c r="AY653" s="34"/>
      <c r="AZ653" s="34"/>
      <c r="BA653" s="34"/>
      <c r="BB653" s="34"/>
      <c r="BC653" s="34"/>
      <c r="BD653" s="34"/>
      <c r="BE653" s="34"/>
      <c r="BF653" s="34"/>
      <c r="BG653" s="34"/>
      <c r="BH653" s="34"/>
      <c r="BI653" s="34"/>
      <c r="BJ653" s="34"/>
      <c r="BK653" s="34"/>
      <c r="BL653" s="34"/>
      <c r="BM653" s="34"/>
      <c r="BN653" s="34"/>
      <c r="BO653" s="34"/>
      <c r="BP653" s="34"/>
      <c r="BQ653" s="34"/>
      <c r="BR653" s="34"/>
      <c r="BS653" s="34"/>
    </row>
    <row r="654" spans="1:71" ht="29.2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  <c r="AI654" s="34"/>
      <c r="AJ654" s="34"/>
      <c r="AK654" s="34"/>
      <c r="AL654" s="34"/>
      <c r="AM654" s="34"/>
      <c r="AN654" s="34"/>
      <c r="AO654" s="34"/>
      <c r="AP654" s="34"/>
      <c r="AQ654" s="34"/>
      <c r="AR654" s="34"/>
      <c r="AS654" s="34"/>
      <c r="AT654" s="34"/>
      <c r="AU654" s="34"/>
      <c r="AV654" s="34"/>
      <c r="AW654" s="34"/>
      <c r="AX654" s="34"/>
      <c r="AY654" s="34"/>
      <c r="AZ654" s="34"/>
      <c r="BA654" s="34"/>
      <c r="BB654" s="34"/>
      <c r="BC654" s="34"/>
      <c r="BD654" s="34"/>
      <c r="BE654" s="34"/>
      <c r="BF654" s="34"/>
      <c r="BG654" s="34"/>
      <c r="BH654" s="34"/>
      <c r="BI654" s="34"/>
      <c r="BJ654" s="34"/>
      <c r="BK654" s="34"/>
      <c r="BL654" s="34"/>
      <c r="BM654" s="34"/>
      <c r="BN654" s="34"/>
      <c r="BO654" s="34"/>
      <c r="BP654" s="34"/>
      <c r="BQ654" s="34"/>
      <c r="BR654" s="34"/>
      <c r="BS654" s="34"/>
    </row>
    <row r="655" spans="1:71" ht="29.2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  <c r="AI655" s="34"/>
      <c r="AJ655" s="34"/>
      <c r="AK655" s="34"/>
      <c r="AL655" s="34"/>
      <c r="AM655" s="34"/>
      <c r="AN655" s="34"/>
      <c r="AO655" s="34"/>
      <c r="AP655" s="34"/>
      <c r="AQ655" s="34"/>
      <c r="AR655" s="34"/>
      <c r="AS655" s="34"/>
      <c r="AT655" s="34"/>
      <c r="AU655" s="34"/>
      <c r="AV655" s="34"/>
      <c r="AW655" s="34"/>
      <c r="AX655" s="34"/>
      <c r="AY655" s="34"/>
      <c r="AZ655" s="34"/>
      <c r="BA655" s="34"/>
      <c r="BB655" s="34"/>
      <c r="BC655" s="34"/>
      <c r="BD655" s="34"/>
      <c r="BE655" s="34"/>
      <c r="BF655" s="34"/>
      <c r="BG655" s="34"/>
      <c r="BH655" s="34"/>
      <c r="BI655" s="34"/>
      <c r="BJ655" s="34"/>
      <c r="BK655" s="34"/>
      <c r="BL655" s="34"/>
      <c r="BM655" s="34"/>
      <c r="BN655" s="34"/>
      <c r="BO655" s="34"/>
      <c r="BP655" s="34"/>
      <c r="BQ655" s="34"/>
      <c r="BR655" s="34"/>
      <c r="BS655" s="34"/>
    </row>
    <row r="656" spans="1:71" ht="29.2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  <c r="AI656" s="34"/>
      <c r="AJ656" s="34"/>
      <c r="AK656" s="34"/>
      <c r="AL656" s="34"/>
      <c r="AM656" s="34"/>
      <c r="AN656" s="34"/>
      <c r="AO656" s="34"/>
      <c r="AP656" s="34"/>
      <c r="AQ656" s="34"/>
      <c r="AR656" s="34"/>
      <c r="AS656" s="34"/>
      <c r="AT656" s="34"/>
      <c r="AU656" s="34"/>
      <c r="AV656" s="34"/>
      <c r="AW656" s="34"/>
      <c r="AX656" s="34"/>
      <c r="AY656" s="34"/>
      <c r="AZ656" s="34"/>
      <c r="BA656" s="34"/>
      <c r="BB656" s="34"/>
      <c r="BC656" s="34"/>
      <c r="BD656" s="34"/>
      <c r="BE656" s="34"/>
      <c r="BF656" s="34"/>
      <c r="BG656" s="34"/>
      <c r="BH656" s="34"/>
      <c r="BI656" s="34"/>
      <c r="BJ656" s="34"/>
      <c r="BK656" s="34"/>
      <c r="BL656" s="34"/>
      <c r="BM656" s="34"/>
      <c r="BN656" s="34"/>
      <c r="BO656" s="34"/>
      <c r="BP656" s="34"/>
      <c r="BQ656" s="34"/>
      <c r="BR656" s="34"/>
      <c r="BS656" s="34"/>
    </row>
    <row r="657" spans="1:71" ht="29.2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  <c r="AI657" s="34"/>
      <c r="AJ657" s="34"/>
      <c r="AK657" s="34"/>
      <c r="AL657" s="34"/>
      <c r="AM657" s="34"/>
      <c r="AN657" s="34"/>
      <c r="AO657" s="34"/>
      <c r="AP657" s="34"/>
      <c r="AQ657" s="34"/>
      <c r="AR657" s="34"/>
      <c r="AS657" s="34"/>
      <c r="AT657" s="34"/>
      <c r="AU657" s="34"/>
      <c r="AV657" s="34"/>
      <c r="AW657" s="34"/>
      <c r="AX657" s="34"/>
      <c r="AY657" s="34"/>
      <c r="AZ657" s="34"/>
      <c r="BA657" s="34"/>
      <c r="BB657" s="34"/>
      <c r="BC657" s="34"/>
      <c r="BD657" s="34"/>
      <c r="BE657" s="34"/>
      <c r="BF657" s="34"/>
      <c r="BG657" s="34"/>
      <c r="BH657" s="34"/>
      <c r="BI657" s="34"/>
      <c r="BJ657" s="34"/>
      <c r="BK657" s="34"/>
      <c r="BL657" s="34"/>
      <c r="BM657" s="34"/>
      <c r="BN657" s="34"/>
      <c r="BO657" s="34"/>
      <c r="BP657" s="34"/>
      <c r="BQ657" s="34"/>
      <c r="BR657" s="34"/>
      <c r="BS657" s="34"/>
    </row>
    <row r="658" spans="1:71" ht="29.2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  <c r="AI658" s="34"/>
      <c r="AJ658" s="34"/>
      <c r="AK658" s="34"/>
      <c r="AL658" s="34"/>
      <c r="AM658" s="34"/>
      <c r="AN658" s="34"/>
      <c r="AO658" s="34"/>
      <c r="AP658" s="34"/>
      <c r="AQ658" s="34"/>
      <c r="AR658" s="34"/>
      <c r="AS658" s="34"/>
      <c r="AT658" s="34"/>
      <c r="AU658" s="34"/>
      <c r="AV658" s="34"/>
      <c r="AW658" s="34"/>
      <c r="AX658" s="34"/>
      <c r="AY658" s="34"/>
      <c r="AZ658" s="34"/>
      <c r="BA658" s="34"/>
      <c r="BB658" s="34"/>
      <c r="BC658" s="34"/>
      <c r="BD658" s="34"/>
      <c r="BE658" s="34"/>
      <c r="BF658" s="34"/>
      <c r="BG658" s="34"/>
      <c r="BH658" s="34"/>
      <c r="BI658" s="34"/>
      <c r="BJ658" s="34"/>
      <c r="BK658" s="34"/>
      <c r="BL658" s="34"/>
      <c r="BM658" s="34"/>
      <c r="BN658" s="34"/>
      <c r="BO658" s="34"/>
      <c r="BP658" s="34"/>
      <c r="BQ658" s="34"/>
      <c r="BR658" s="34"/>
      <c r="BS658" s="34"/>
    </row>
    <row r="659" spans="1:71" ht="29.2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  <c r="AI659" s="34"/>
      <c r="AJ659" s="34"/>
      <c r="AK659" s="34"/>
      <c r="AL659" s="34"/>
      <c r="AM659" s="34"/>
      <c r="AN659" s="34"/>
      <c r="AO659" s="34"/>
      <c r="AP659" s="34"/>
      <c r="AQ659" s="34"/>
      <c r="AR659" s="34"/>
      <c r="AS659" s="34"/>
      <c r="AT659" s="34"/>
      <c r="AU659" s="34"/>
      <c r="AV659" s="34"/>
      <c r="AW659" s="34"/>
      <c r="AX659" s="34"/>
      <c r="AY659" s="34"/>
      <c r="AZ659" s="34"/>
      <c r="BA659" s="34"/>
      <c r="BB659" s="34"/>
      <c r="BC659" s="34"/>
      <c r="BD659" s="34"/>
      <c r="BE659" s="34"/>
      <c r="BF659" s="34"/>
      <c r="BG659" s="34"/>
      <c r="BH659" s="34"/>
      <c r="BI659" s="34"/>
      <c r="BJ659" s="34"/>
      <c r="BK659" s="34"/>
      <c r="BL659" s="34"/>
      <c r="BM659" s="34"/>
      <c r="BN659" s="34"/>
      <c r="BO659" s="34"/>
      <c r="BP659" s="34"/>
      <c r="BQ659" s="34"/>
      <c r="BR659" s="34"/>
      <c r="BS659" s="34"/>
    </row>
    <row r="660" spans="1:71" ht="29.2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  <c r="AI660" s="34"/>
      <c r="AJ660" s="34"/>
      <c r="AK660" s="34"/>
      <c r="AL660" s="34"/>
      <c r="AM660" s="34"/>
      <c r="AN660" s="34"/>
      <c r="AO660" s="34"/>
      <c r="AP660" s="34"/>
      <c r="AQ660" s="34"/>
      <c r="AR660" s="34"/>
      <c r="AS660" s="34"/>
      <c r="AT660" s="34"/>
      <c r="AU660" s="34"/>
      <c r="AV660" s="34"/>
      <c r="AW660" s="34"/>
      <c r="AX660" s="34"/>
      <c r="AY660" s="34"/>
      <c r="AZ660" s="34"/>
      <c r="BA660" s="34"/>
      <c r="BB660" s="34"/>
      <c r="BC660" s="34"/>
      <c r="BD660" s="34"/>
      <c r="BE660" s="34"/>
      <c r="BF660" s="34"/>
      <c r="BG660" s="34"/>
      <c r="BH660" s="34"/>
      <c r="BI660" s="34"/>
      <c r="BJ660" s="34"/>
      <c r="BK660" s="34"/>
      <c r="BL660" s="34"/>
      <c r="BM660" s="34"/>
      <c r="BN660" s="34"/>
      <c r="BO660" s="34"/>
      <c r="BP660" s="34"/>
      <c r="BQ660" s="34"/>
      <c r="BR660" s="34"/>
      <c r="BS660" s="34"/>
    </row>
    <row r="661" spans="1:71" ht="29.2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  <c r="AI661" s="34"/>
      <c r="AJ661" s="34"/>
      <c r="AK661" s="34"/>
      <c r="AL661" s="34"/>
      <c r="AM661" s="34"/>
      <c r="AN661" s="34"/>
      <c r="AO661" s="34"/>
      <c r="AP661" s="34"/>
      <c r="AQ661" s="34"/>
      <c r="AR661" s="34"/>
      <c r="AS661" s="34"/>
      <c r="AT661" s="34"/>
      <c r="AU661" s="34"/>
      <c r="AV661" s="34"/>
      <c r="AW661" s="34"/>
      <c r="AX661" s="34"/>
      <c r="AY661" s="34"/>
      <c r="AZ661" s="34"/>
      <c r="BA661" s="34"/>
      <c r="BB661" s="34"/>
      <c r="BC661" s="34"/>
      <c r="BD661" s="34"/>
      <c r="BE661" s="34"/>
      <c r="BF661" s="34"/>
      <c r="BG661" s="34"/>
      <c r="BH661" s="34"/>
      <c r="BI661" s="34"/>
      <c r="BJ661" s="34"/>
      <c r="BK661" s="34"/>
      <c r="BL661" s="34"/>
      <c r="BM661" s="34"/>
      <c r="BN661" s="34"/>
      <c r="BO661" s="34"/>
      <c r="BP661" s="34"/>
      <c r="BQ661" s="34"/>
      <c r="BR661" s="34"/>
      <c r="BS661" s="34"/>
    </row>
    <row r="662" spans="1:71" ht="29.2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  <c r="AI662" s="34"/>
      <c r="AJ662" s="34"/>
      <c r="AK662" s="34"/>
      <c r="AL662" s="34"/>
      <c r="AM662" s="34"/>
      <c r="AN662" s="34"/>
      <c r="AO662" s="34"/>
      <c r="AP662" s="34"/>
      <c r="AQ662" s="34"/>
      <c r="AR662" s="34"/>
      <c r="AS662" s="34"/>
      <c r="AT662" s="34"/>
      <c r="AU662" s="34"/>
      <c r="AV662" s="34"/>
      <c r="AW662" s="34"/>
      <c r="AX662" s="34"/>
      <c r="AY662" s="34"/>
      <c r="AZ662" s="34"/>
      <c r="BA662" s="34"/>
      <c r="BB662" s="34"/>
      <c r="BC662" s="34"/>
      <c r="BD662" s="34"/>
      <c r="BE662" s="34"/>
      <c r="BF662" s="34"/>
      <c r="BG662" s="34"/>
      <c r="BH662" s="34"/>
      <c r="BI662" s="34"/>
      <c r="BJ662" s="34"/>
      <c r="BK662" s="34"/>
      <c r="BL662" s="34"/>
      <c r="BM662" s="34"/>
      <c r="BN662" s="34"/>
      <c r="BO662" s="34"/>
      <c r="BP662" s="34"/>
      <c r="BQ662" s="34"/>
      <c r="BR662" s="34"/>
      <c r="BS662" s="34"/>
    </row>
    <row r="663" spans="1:71" ht="29.2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  <c r="AI663" s="34"/>
      <c r="AJ663" s="34"/>
      <c r="AK663" s="34"/>
      <c r="AL663" s="34"/>
      <c r="AM663" s="34"/>
      <c r="AN663" s="34"/>
      <c r="AO663" s="34"/>
      <c r="AP663" s="34"/>
      <c r="AQ663" s="34"/>
      <c r="AR663" s="34"/>
      <c r="AS663" s="34"/>
      <c r="AT663" s="34"/>
      <c r="AU663" s="34"/>
      <c r="AV663" s="34"/>
      <c r="AW663" s="34"/>
      <c r="AX663" s="34"/>
      <c r="AY663" s="34"/>
      <c r="AZ663" s="34"/>
      <c r="BA663" s="34"/>
      <c r="BB663" s="34"/>
      <c r="BC663" s="34"/>
      <c r="BD663" s="34"/>
      <c r="BE663" s="34"/>
      <c r="BF663" s="34"/>
      <c r="BG663" s="34"/>
      <c r="BH663" s="34"/>
      <c r="BI663" s="34"/>
      <c r="BJ663" s="34"/>
      <c r="BK663" s="34"/>
      <c r="BL663" s="34"/>
      <c r="BM663" s="34"/>
      <c r="BN663" s="34"/>
      <c r="BO663" s="34"/>
      <c r="BP663" s="34"/>
      <c r="BQ663" s="34"/>
      <c r="BR663" s="34"/>
      <c r="BS663" s="34"/>
    </row>
    <row r="664" spans="1:71" ht="29.2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  <c r="AI664" s="34"/>
      <c r="AJ664" s="34"/>
      <c r="AK664" s="34"/>
      <c r="AL664" s="34"/>
      <c r="AM664" s="34"/>
      <c r="AN664" s="34"/>
      <c r="AO664" s="34"/>
      <c r="AP664" s="34"/>
      <c r="AQ664" s="34"/>
      <c r="AR664" s="34"/>
      <c r="AS664" s="34"/>
      <c r="AT664" s="34"/>
      <c r="AU664" s="34"/>
      <c r="AV664" s="34"/>
      <c r="AW664" s="34"/>
      <c r="AX664" s="34"/>
      <c r="AY664" s="34"/>
      <c r="AZ664" s="34"/>
      <c r="BA664" s="34"/>
      <c r="BB664" s="34"/>
      <c r="BC664" s="34"/>
      <c r="BD664" s="34"/>
      <c r="BE664" s="34"/>
      <c r="BF664" s="34"/>
      <c r="BG664" s="34"/>
      <c r="BH664" s="34"/>
      <c r="BI664" s="34"/>
      <c r="BJ664" s="34"/>
      <c r="BK664" s="34"/>
      <c r="BL664" s="34"/>
      <c r="BM664" s="34"/>
      <c r="BN664" s="34"/>
      <c r="BO664" s="34"/>
      <c r="BP664" s="34"/>
      <c r="BQ664" s="34"/>
      <c r="BR664" s="34"/>
      <c r="BS664" s="34"/>
    </row>
    <row r="665" spans="1:71" ht="29.2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  <c r="AI665" s="34"/>
      <c r="AJ665" s="34"/>
      <c r="AK665" s="34"/>
      <c r="AL665" s="34"/>
      <c r="AM665" s="34"/>
      <c r="AN665" s="34"/>
      <c r="AO665" s="34"/>
      <c r="AP665" s="34"/>
      <c r="AQ665" s="34"/>
      <c r="AR665" s="34"/>
      <c r="AS665" s="34"/>
      <c r="AT665" s="34"/>
      <c r="AU665" s="34"/>
      <c r="AV665" s="34"/>
      <c r="AW665" s="34"/>
      <c r="AX665" s="34"/>
      <c r="AY665" s="34"/>
      <c r="AZ665" s="34"/>
      <c r="BA665" s="34"/>
      <c r="BB665" s="34"/>
      <c r="BC665" s="34"/>
      <c r="BD665" s="34"/>
      <c r="BE665" s="34"/>
      <c r="BF665" s="34"/>
      <c r="BG665" s="34"/>
      <c r="BH665" s="34"/>
      <c r="BI665" s="34"/>
      <c r="BJ665" s="34"/>
      <c r="BK665" s="34"/>
      <c r="BL665" s="34"/>
      <c r="BM665" s="34"/>
      <c r="BN665" s="34"/>
      <c r="BO665" s="34"/>
      <c r="BP665" s="34"/>
      <c r="BQ665" s="34"/>
      <c r="BR665" s="34"/>
      <c r="BS665" s="34"/>
    </row>
    <row r="666" spans="1:71" ht="29.2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  <c r="AI666" s="34"/>
      <c r="AJ666" s="34"/>
      <c r="AK666" s="34"/>
      <c r="AL666" s="34"/>
      <c r="AM666" s="34"/>
      <c r="AN666" s="34"/>
      <c r="AO666" s="34"/>
      <c r="AP666" s="34"/>
      <c r="AQ666" s="34"/>
      <c r="AR666" s="34"/>
      <c r="AS666" s="34"/>
      <c r="AT666" s="34"/>
      <c r="AU666" s="34"/>
      <c r="AV666" s="34"/>
      <c r="AW666" s="34"/>
      <c r="AX666" s="34"/>
      <c r="AY666" s="34"/>
      <c r="AZ666" s="34"/>
      <c r="BA666" s="34"/>
      <c r="BB666" s="34"/>
      <c r="BC666" s="34"/>
      <c r="BD666" s="34"/>
      <c r="BE666" s="34"/>
      <c r="BF666" s="34"/>
      <c r="BG666" s="34"/>
      <c r="BH666" s="34"/>
      <c r="BI666" s="34"/>
      <c r="BJ666" s="34"/>
      <c r="BK666" s="34"/>
      <c r="BL666" s="34"/>
      <c r="BM666" s="34"/>
      <c r="BN666" s="34"/>
      <c r="BO666" s="34"/>
      <c r="BP666" s="34"/>
      <c r="BQ666" s="34"/>
      <c r="BR666" s="34"/>
      <c r="BS666" s="34"/>
    </row>
    <row r="667" spans="1:71" ht="29.2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  <c r="AI667" s="34"/>
      <c r="AJ667" s="34"/>
      <c r="AK667" s="34"/>
      <c r="AL667" s="34"/>
      <c r="AM667" s="34"/>
      <c r="AN667" s="34"/>
      <c r="AO667" s="34"/>
      <c r="AP667" s="34"/>
      <c r="AQ667" s="34"/>
      <c r="AR667" s="34"/>
      <c r="AS667" s="34"/>
      <c r="AT667" s="34"/>
      <c r="AU667" s="34"/>
      <c r="AV667" s="34"/>
      <c r="AW667" s="34"/>
      <c r="AX667" s="34"/>
      <c r="AY667" s="34"/>
      <c r="AZ667" s="34"/>
      <c r="BA667" s="34"/>
      <c r="BB667" s="34"/>
      <c r="BC667" s="34"/>
      <c r="BD667" s="34"/>
      <c r="BE667" s="34"/>
      <c r="BF667" s="34"/>
      <c r="BG667" s="34"/>
      <c r="BH667" s="34"/>
      <c r="BI667" s="34"/>
      <c r="BJ667" s="34"/>
      <c r="BK667" s="34"/>
      <c r="BL667" s="34"/>
      <c r="BM667" s="34"/>
      <c r="BN667" s="34"/>
      <c r="BO667" s="34"/>
      <c r="BP667" s="34"/>
      <c r="BQ667" s="34"/>
      <c r="BR667" s="34"/>
      <c r="BS667" s="34"/>
    </row>
    <row r="668" spans="1:71" ht="29.2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  <c r="AI668" s="34"/>
      <c r="AJ668" s="34"/>
      <c r="AK668" s="34"/>
      <c r="AL668" s="34"/>
      <c r="AM668" s="34"/>
      <c r="AN668" s="34"/>
      <c r="AO668" s="34"/>
      <c r="AP668" s="34"/>
      <c r="AQ668" s="34"/>
      <c r="AR668" s="34"/>
      <c r="AS668" s="34"/>
      <c r="AT668" s="34"/>
      <c r="AU668" s="34"/>
      <c r="AV668" s="34"/>
      <c r="AW668" s="34"/>
      <c r="AX668" s="34"/>
      <c r="AY668" s="34"/>
      <c r="AZ668" s="34"/>
      <c r="BA668" s="34"/>
      <c r="BB668" s="34"/>
      <c r="BC668" s="34"/>
      <c r="BD668" s="34"/>
      <c r="BE668" s="34"/>
      <c r="BF668" s="34"/>
      <c r="BG668" s="34"/>
      <c r="BH668" s="34"/>
      <c r="BI668" s="34"/>
      <c r="BJ668" s="34"/>
      <c r="BK668" s="34"/>
      <c r="BL668" s="34"/>
      <c r="BM668" s="34"/>
      <c r="BN668" s="34"/>
      <c r="BO668" s="34"/>
      <c r="BP668" s="34"/>
      <c r="BQ668" s="34"/>
      <c r="BR668" s="34"/>
      <c r="BS668" s="34"/>
    </row>
    <row r="669" spans="1:71" ht="29.2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  <c r="AI669" s="34"/>
      <c r="AJ669" s="34"/>
      <c r="AK669" s="34"/>
      <c r="AL669" s="34"/>
      <c r="AM669" s="34"/>
      <c r="AN669" s="34"/>
      <c r="AO669" s="34"/>
      <c r="AP669" s="34"/>
      <c r="AQ669" s="34"/>
      <c r="AR669" s="34"/>
      <c r="AS669" s="34"/>
      <c r="AT669" s="34"/>
      <c r="AU669" s="34"/>
      <c r="AV669" s="34"/>
      <c r="AW669" s="34"/>
      <c r="AX669" s="34"/>
      <c r="AY669" s="34"/>
      <c r="AZ669" s="34"/>
      <c r="BA669" s="34"/>
      <c r="BB669" s="34"/>
      <c r="BC669" s="34"/>
      <c r="BD669" s="34"/>
      <c r="BE669" s="34"/>
      <c r="BF669" s="34"/>
      <c r="BG669" s="34"/>
      <c r="BH669" s="34"/>
      <c r="BI669" s="34"/>
      <c r="BJ669" s="34"/>
      <c r="BK669" s="34"/>
      <c r="BL669" s="34"/>
      <c r="BM669" s="34"/>
      <c r="BN669" s="34"/>
      <c r="BO669" s="34"/>
      <c r="BP669" s="34"/>
      <c r="BQ669" s="34"/>
      <c r="BR669" s="34"/>
      <c r="BS669" s="34"/>
    </row>
    <row r="670" spans="1:71" ht="29.2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  <c r="AI670" s="34"/>
      <c r="AJ670" s="34"/>
      <c r="AK670" s="34"/>
      <c r="AL670" s="34"/>
      <c r="AM670" s="34"/>
      <c r="AN670" s="34"/>
      <c r="AO670" s="34"/>
      <c r="AP670" s="34"/>
      <c r="AQ670" s="34"/>
      <c r="AR670" s="34"/>
      <c r="AS670" s="34"/>
      <c r="AT670" s="34"/>
      <c r="AU670" s="34"/>
      <c r="AV670" s="34"/>
      <c r="AW670" s="34"/>
      <c r="AX670" s="34"/>
      <c r="AY670" s="34"/>
      <c r="AZ670" s="34"/>
      <c r="BA670" s="34"/>
      <c r="BB670" s="34"/>
      <c r="BC670" s="34"/>
      <c r="BD670" s="34"/>
      <c r="BE670" s="34"/>
      <c r="BF670" s="34"/>
      <c r="BG670" s="34"/>
      <c r="BH670" s="34"/>
      <c r="BI670" s="34"/>
      <c r="BJ670" s="34"/>
      <c r="BK670" s="34"/>
      <c r="BL670" s="34"/>
      <c r="BM670" s="34"/>
      <c r="BN670" s="34"/>
      <c r="BO670" s="34"/>
      <c r="BP670" s="34"/>
      <c r="BQ670" s="34"/>
      <c r="BR670" s="34"/>
      <c r="BS670" s="34"/>
    </row>
    <row r="671" spans="1:71" ht="29.2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  <c r="AI671" s="34"/>
      <c r="AJ671" s="34"/>
      <c r="AK671" s="34"/>
      <c r="AL671" s="34"/>
      <c r="AM671" s="34"/>
      <c r="AN671" s="34"/>
      <c r="AO671" s="34"/>
      <c r="AP671" s="34"/>
      <c r="AQ671" s="34"/>
      <c r="AR671" s="34"/>
      <c r="AS671" s="34"/>
      <c r="AT671" s="34"/>
      <c r="AU671" s="34"/>
      <c r="AV671" s="34"/>
      <c r="AW671" s="34"/>
      <c r="AX671" s="34"/>
      <c r="AY671" s="34"/>
      <c r="AZ671" s="34"/>
      <c r="BA671" s="34"/>
      <c r="BB671" s="34"/>
      <c r="BC671" s="34"/>
      <c r="BD671" s="34"/>
      <c r="BE671" s="34"/>
      <c r="BF671" s="34"/>
      <c r="BG671" s="34"/>
      <c r="BH671" s="34"/>
      <c r="BI671" s="34"/>
      <c r="BJ671" s="34"/>
      <c r="BK671" s="34"/>
      <c r="BL671" s="34"/>
      <c r="BM671" s="34"/>
      <c r="BN671" s="34"/>
      <c r="BO671" s="34"/>
      <c r="BP671" s="34"/>
      <c r="BQ671" s="34"/>
      <c r="BR671" s="34"/>
      <c r="BS671" s="34"/>
    </row>
    <row r="672" spans="1:71" ht="29.2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  <c r="AI672" s="34"/>
      <c r="AJ672" s="34"/>
      <c r="AK672" s="34"/>
      <c r="AL672" s="34"/>
      <c r="AM672" s="34"/>
      <c r="AN672" s="34"/>
      <c r="AO672" s="34"/>
      <c r="AP672" s="34"/>
      <c r="AQ672" s="34"/>
      <c r="AR672" s="34"/>
      <c r="AS672" s="34"/>
      <c r="AT672" s="34"/>
      <c r="AU672" s="34"/>
      <c r="AV672" s="34"/>
      <c r="AW672" s="34"/>
      <c r="AX672" s="34"/>
      <c r="AY672" s="34"/>
      <c r="AZ672" s="34"/>
      <c r="BA672" s="34"/>
      <c r="BB672" s="34"/>
      <c r="BC672" s="34"/>
      <c r="BD672" s="34"/>
      <c r="BE672" s="34"/>
      <c r="BF672" s="34"/>
      <c r="BG672" s="34"/>
      <c r="BH672" s="34"/>
      <c r="BI672" s="34"/>
      <c r="BJ672" s="34"/>
      <c r="BK672" s="34"/>
      <c r="BL672" s="34"/>
      <c r="BM672" s="34"/>
      <c r="BN672" s="34"/>
      <c r="BO672" s="34"/>
      <c r="BP672" s="34"/>
      <c r="BQ672" s="34"/>
      <c r="BR672" s="34"/>
      <c r="BS672" s="34"/>
    </row>
    <row r="673" spans="1:71" ht="29.2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  <c r="AI673" s="34"/>
      <c r="AJ673" s="34"/>
      <c r="AK673" s="34"/>
      <c r="AL673" s="34"/>
      <c r="AM673" s="34"/>
      <c r="AN673" s="34"/>
      <c r="AO673" s="34"/>
      <c r="AP673" s="34"/>
      <c r="AQ673" s="34"/>
      <c r="AR673" s="34"/>
      <c r="AS673" s="34"/>
      <c r="AT673" s="34"/>
      <c r="AU673" s="34"/>
      <c r="AV673" s="34"/>
      <c r="AW673" s="34"/>
      <c r="AX673" s="34"/>
      <c r="AY673" s="34"/>
      <c r="AZ673" s="34"/>
      <c r="BA673" s="34"/>
      <c r="BB673" s="34"/>
      <c r="BC673" s="34"/>
      <c r="BD673" s="34"/>
      <c r="BE673" s="34"/>
      <c r="BF673" s="34"/>
      <c r="BG673" s="34"/>
      <c r="BH673" s="34"/>
      <c r="BI673" s="34"/>
      <c r="BJ673" s="34"/>
      <c r="BK673" s="34"/>
      <c r="BL673" s="34"/>
      <c r="BM673" s="34"/>
      <c r="BN673" s="34"/>
      <c r="BO673" s="34"/>
      <c r="BP673" s="34"/>
      <c r="BQ673" s="34"/>
      <c r="BR673" s="34"/>
      <c r="BS673" s="34"/>
    </row>
    <row r="674" spans="1:71" ht="29.2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  <c r="AI674" s="34"/>
      <c r="AJ674" s="34"/>
      <c r="AK674" s="34"/>
      <c r="AL674" s="34"/>
      <c r="AM674" s="34"/>
      <c r="AN674" s="34"/>
      <c r="AO674" s="34"/>
      <c r="AP674" s="34"/>
      <c r="AQ674" s="34"/>
      <c r="AR674" s="34"/>
      <c r="AS674" s="34"/>
      <c r="AT674" s="34"/>
      <c r="AU674" s="34"/>
      <c r="AV674" s="34"/>
      <c r="AW674" s="34"/>
      <c r="AX674" s="34"/>
      <c r="AY674" s="34"/>
      <c r="AZ674" s="34"/>
      <c r="BA674" s="34"/>
      <c r="BB674" s="34"/>
      <c r="BC674" s="34"/>
      <c r="BD674" s="34"/>
      <c r="BE674" s="34"/>
      <c r="BF674" s="34"/>
      <c r="BG674" s="34"/>
      <c r="BH674" s="34"/>
      <c r="BI674" s="34"/>
      <c r="BJ674" s="34"/>
      <c r="BK674" s="34"/>
      <c r="BL674" s="34"/>
      <c r="BM674" s="34"/>
      <c r="BN674" s="34"/>
      <c r="BO674" s="34"/>
      <c r="BP674" s="34"/>
      <c r="BQ674" s="34"/>
      <c r="BR674" s="34"/>
      <c r="BS674" s="34"/>
    </row>
    <row r="675" spans="1:71" ht="29.2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  <c r="AI675" s="34"/>
      <c r="AJ675" s="34"/>
      <c r="AK675" s="34"/>
      <c r="AL675" s="34"/>
      <c r="AM675" s="34"/>
      <c r="AN675" s="34"/>
      <c r="AO675" s="34"/>
      <c r="AP675" s="34"/>
      <c r="AQ675" s="34"/>
      <c r="AR675" s="34"/>
      <c r="AS675" s="34"/>
      <c r="AT675" s="34"/>
      <c r="AU675" s="34"/>
      <c r="AV675" s="34"/>
      <c r="AW675" s="34"/>
      <c r="AX675" s="34"/>
      <c r="AY675" s="34"/>
      <c r="AZ675" s="34"/>
      <c r="BA675" s="34"/>
      <c r="BB675" s="34"/>
      <c r="BC675" s="34"/>
      <c r="BD675" s="34"/>
      <c r="BE675" s="34"/>
      <c r="BF675" s="34"/>
      <c r="BG675" s="34"/>
      <c r="BH675" s="34"/>
      <c r="BI675" s="34"/>
      <c r="BJ675" s="34"/>
      <c r="BK675" s="34"/>
      <c r="BL675" s="34"/>
      <c r="BM675" s="34"/>
      <c r="BN675" s="34"/>
      <c r="BO675" s="34"/>
      <c r="BP675" s="34"/>
      <c r="BQ675" s="34"/>
      <c r="BR675" s="34"/>
      <c r="BS675" s="34"/>
    </row>
    <row r="676" spans="1:71" ht="29.2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  <c r="AI676" s="34"/>
      <c r="AJ676" s="34"/>
      <c r="AK676" s="34"/>
      <c r="AL676" s="34"/>
      <c r="AM676" s="34"/>
      <c r="AN676" s="34"/>
      <c r="AO676" s="34"/>
      <c r="AP676" s="34"/>
      <c r="AQ676" s="34"/>
      <c r="AR676" s="34"/>
      <c r="AS676" s="34"/>
      <c r="AT676" s="34"/>
      <c r="AU676" s="34"/>
      <c r="AV676" s="34"/>
      <c r="AW676" s="34"/>
      <c r="AX676" s="34"/>
      <c r="AY676" s="34"/>
      <c r="AZ676" s="34"/>
      <c r="BA676" s="34"/>
      <c r="BB676" s="34"/>
      <c r="BC676" s="34"/>
      <c r="BD676" s="34"/>
      <c r="BE676" s="34"/>
      <c r="BF676" s="34"/>
      <c r="BG676" s="34"/>
      <c r="BH676" s="34"/>
      <c r="BI676" s="34"/>
      <c r="BJ676" s="34"/>
      <c r="BK676" s="34"/>
      <c r="BL676" s="34"/>
      <c r="BM676" s="34"/>
      <c r="BN676" s="34"/>
      <c r="BO676" s="34"/>
      <c r="BP676" s="34"/>
      <c r="BQ676" s="34"/>
      <c r="BR676" s="34"/>
      <c r="BS676" s="34"/>
    </row>
    <row r="677" spans="1:71" ht="29.2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  <c r="AI677" s="34"/>
      <c r="AJ677" s="34"/>
      <c r="AK677" s="34"/>
      <c r="AL677" s="34"/>
      <c r="AM677" s="34"/>
      <c r="AN677" s="34"/>
      <c r="AO677" s="34"/>
      <c r="AP677" s="34"/>
      <c r="AQ677" s="34"/>
      <c r="AR677" s="34"/>
      <c r="AS677" s="34"/>
      <c r="AT677" s="34"/>
      <c r="AU677" s="34"/>
      <c r="AV677" s="34"/>
      <c r="AW677" s="34"/>
      <c r="AX677" s="34"/>
      <c r="AY677" s="34"/>
      <c r="AZ677" s="34"/>
      <c r="BA677" s="34"/>
      <c r="BB677" s="34"/>
      <c r="BC677" s="34"/>
      <c r="BD677" s="34"/>
      <c r="BE677" s="34"/>
      <c r="BF677" s="34"/>
      <c r="BG677" s="34"/>
      <c r="BH677" s="34"/>
      <c r="BI677" s="34"/>
      <c r="BJ677" s="34"/>
      <c r="BK677" s="34"/>
      <c r="BL677" s="34"/>
      <c r="BM677" s="34"/>
      <c r="BN677" s="34"/>
      <c r="BO677" s="34"/>
      <c r="BP677" s="34"/>
      <c r="BQ677" s="34"/>
      <c r="BR677" s="34"/>
      <c r="BS677" s="34"/>
    </row>
    <row r="678" spans="1:71" ht="29.2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  <c r="AI678" s="34"/>
      <c r="AJ678" s="34"/>
      <c r="AK678" s="34"/>
      <c r="AL678" s="34"/>
      <c r="AM678" s="34"/>
      <c r="AN678" s="34"/>
      <c r="AO678" s="34"/>
      <c r="AP678" s="34"/>
      <c r="AQ678" s="34"/>
      <c r="AR678" s="34"/>
      <c r="AS678" s="34"/>
      <c r="AT678" s="34"/>
      <c r="AU678" s="34"/>
      <c r="AV678" s="34"/>
      <c r="AW678" s="34"/>
      <c r="AX678" s="34"/>
      <c r="AY678" s="34"/>
      <c r="AZ678" s="34"/>
      <c r="BA678" s="34"/>
      <c r="BB678" s="34"/>
      <c r="BC678" s="34"/>
      <c r="BD678" s="34"/>
      <c r="BE678" s="34"/>
      <c r="BF678" s="34"/>
      <c r="BG678" s="34"/>
      <c r="BH678" s="34"/>
      <c r="BI678" s="34"/>
      <c r="BJ678" s="34"/>
      <c r="BK678" s="34"/>
      <c r="BL678" s="34"/>
      <c r="BM678" s="34"/>
      <c r="BN678" s="34"/>
      <c r="BO678" s="34"/>
      <c r="BP678" s="34"/>
      <c r="BQ678" s="34"/>
      <c r="BR678" s="34"/>
      <c r="BS678" s="34"/>
    </row>
    <row r="679" spans="1:71" ht="29.2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  <c r="AI679" s="34"/>
      <c r="AJ679" s="34"/>
      <c r="AK679" s="34"/>
      <c r="AL679" s="34"/>
      <c r="AM679" s="34"/>
      <c r="AN679" s="34"/>
      <c r="AO679" s="34"/>
      <c r="AP679" s="34"/>
      <c r="AQ679" s="34"/>
      <c r="AR679" s="34"/>
      <c r="AS679" s="34"/>
      <c r="AT679" s="34"/>
      <c r="AU679" s="34"/>
      <c r="AV679" s="34"/>
      <c r="AW679" s="34"/>
      <c r="AX679" s="34"/>
      <c r="AY679" s="34"/>
      <c r="AZ679" s="34"/>
      <c r="BA679" s="34"/>
      <c r="BB679" s="34"/>
      <c r="BC679" s="34"/>
      <c r="BD679" s="34"/>
      <c r="BE679" s="34"/>
      <c r="BF679" s="34"/>
      <c r="BG679" s="34"/>
      <c r="BH679" s="34"/>
      <c r="BI679" s="34"/>
      <c r="BJ679" s="34"/>
      <c r="BK679" s="34"/>
      <c r="BL679" s="34"/>
      <c r="BM679" s="34"/>
      <c r="BN679" s="34"/>
      <c r="BO679" s="34"/>
      <c r="BP679" s="34"/>
      <c r="BQ679" s="34"/>
      <c r="BR679" s="34"/>
      <c r="BS679" s="34"/>
    </row>
    <row r="680" spans="1:71" ht="29.2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  <c r="AI680" s="34"/>
      <c r="AJ680" s="34"/>
      <c r="AK680" s="34"/>
      <c r="AL680" s="34"/>
      <c r="AM680" s="34"/>
      <c r="AN680" s="34"/>
      <c r="AO680" s="34"/>
      <c r="AP680" s="34"/>
      <c r="AQ680" s="34"/>
      <c r="AR680" s="34"/>
      <c r="AS680" s="34"/>
      <c r="AT680" s="34"/>
      <c r="AU680" s="34"/>
      <c r="AV680" s="34"/>
      <c r="AW680" s="34"/>
      <c r="AX680" s="34"/>
      <c r="AY680" s="34"/>
      <c r="AZ680" s="34"/>
      <c r="BA680" s="34"/>
      <c r="BB680" s="34"/>
      <c r="BC680" s="34"/>
      <c r="BD680" s="34"/>
      <c r="BE680" s="34"/>
      <c r="BF680" s="34"/>
      <c r="BG680" s="34"/>
      <c r="BH680" s="34"/>
      <c r="BI680" s="34"/>
      <c r="BJ680" s="34"/>
      <c r="BK680" s="34"/>
      <c r="BL680" s="34"/>
      <c r="BM680" s="34"/>
      <c r="BN680" s="34"/>
      <c r="BO680" s="34"/>
      <c r="BP680" s="34"/>
      <c r="BQ680" s="34"/>
      <c r="BR680" s="34"/>
      <c r="BS680" s="34"/>
    </row>
    <row r="681" spans="1:71" ht="29.2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34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34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</row>
    <row r="682" spans="1:71" ht="29.2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  <c r="AI682" s="34"/>
      <c r="AJ682" s="34"/>
      <c r="AK682" s="34"/>
      <c r="AL682" s="34"/>
      <c r="AM682" s="34"/>
      <c r="AN682" s="34"/>
      <c r="AO682" s="34"/>
      <c r="AP682" s="34"/>
      <c r="AQ682" s="34"/>
      <c r="AR682" s="34"/>
      <c r="AS682" s="34"/>
      <c r="AT682" s="34"/>
      <c r="AU682" s="34"/>
      <c r="AV682" s="34"/>
      <c r="AW682" s="34"/>
      <c r="AX682" s="34"/>
      <c r="AY682" s="34"/>
      <c r="AZ682" s="34"/>
      <c r="BA682" s="34"/>
      <c r="BB682" s="34"/>
      <c r="BC682" s="34"/>
      <c r="BD682" s="34"/>
      <c r="BE682" s="34"/>
      <c r="BF682" s="34"/>
      <c r="BG682" s="34"/>
      <c r="BH682" s="34"/>
      <c r="BI682" s="34"/>
      <c r="BJ682" s="34"/>
      <c r="BK682" s="34"/>
      <c r="BL682" s="34"/>
      <c r="BM682" s="34"/>
      <c r="BN682" s="34"/>
      <c r="BO682" s="34"/>
      <c r="BP682" s="34"/>
      <c r="BQ682" s="34"/>
      <c r="BR682" s="34"/>
      <c r="BS682" s="34"/>
    </row>
    <row r="683" spans="1:71" ht="29.2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  <c r="AI683" s="34"/>
      <c r="AJ683" s="34"/>
      <c r="AK683" s="34"/>
      <c r="AL683" s="34"/>
      <c r="AM683" s="34"/>
      <c r="AN683" s="34"/>
      <c r="AO683" s="34"/>
      <c r="AP683" s="34"/>
      <c r="AQ683" s="34"/>
      <c r="AR683" s="34"/>
      <c r="AS683" s="34"/>
      <c r="AT683" s="34"/>
      <c r="AU683" s="34"/>
      <c r="AV683" s="34"/>
      <c r="AW683" s="34"/>
      <c r="AX683" s="34"/>
      <c r="AY683" s="34"/>
      <c r="AZ683" s="34"/>
      <c r="BA683" s="34"/>
      <c r="BB683" s="34"/>
      <c r="BC683" s="34"/>
      <c r="BD683" s="34"/>
      <c r="BE683" s="34"/>
      <c r="BF683" s="34"/>
      <c r="BG683" s="34"/>
      <c r="BH683" s="34"/>
      <c r="BI683" s="34"/>
      <c r="BJ683" s="34"/>
      <c r="BK683" s="34"/>
      <c r="BL683" s="34"/>
      <c r="BM683" s="34"/>
      <c r="BN683" s="34"/>
      <c r="BO683" s="34"/>
      <c r="BP683" s="34"/>
      <c r="BQ683" s="34"/>
      <c r="BR683" s="34"/>
      <c r="BS683" s="34"/>
    </row>
    <row r="684" spans="1:71" ht="29.2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  <c r="AI684" s="34"/>
      <c r="AJ684" s="34"/>
      <c r="AK684" s="34"/>
      <c r="AL684" s="34"/>
      <c r="AM684" s="34"/>
      <c r="AN684" s="34"/>
      <c r="AO684" s="34"/>
      <c r="AP684" s="34"/>
      <c r="AQ684" s="34"/>
      <c r="AR684" s="34"/>
      <c r="AS684" s="34"/>
      <c r="AT684" s="34"/>
      <c r="AU684" s="34"/>
      <c r="AV684" s="34"/>
      <c r="AW684" s="34"/>
      <c r="AX684" s="34"/>
      <c r="AY684" s="34"/>
      <c r="AZ684" s="34"/>
      <c r="BA684" s="34"/>
      <c r="BB684" s="34"/>
      <c r="BC684" s="34"/>
      <c r="BD684" s="34"/>
      <c r="BE684" s="34"/>
      <c r="BF684" s="34"/>
      <c r="BG684" s="34"/>
      <c r="BH684" s="34"/>
      <c r="BI684" s="34"/>
      <c r="BJ684" s="34"/>
      <c r="BK684" s="34"/>
      <c r="BL684" s="34"/>
      <c r="BM684" s="34"/>
      <c r="BN684" s="34"/>
      <c r="BO684" s="34"/>
      <c r="BP684" s="34"/>
      <c r="BQ684" s="34"/>
      <c r="BR684" s="34"/>
      <c r="BS684" s="34"/>
    </row>
    <row r="685" spans="1:71" ht="29.2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  <c r="AI685" s="34"/>
      <c r="AJ685" s="34"/>
      <c r="AK685" s="34"/>
      <c r="AL685" s="34"/>
      <c r="AM685" s="34"/>
      <c r="AN685" s="34"/>
      <c r="AO685" s="34"/>
      <c r="AP685" s="34"/>
      <c r="AQ685" s="34"/>
      <c r="AR685" s="34"/>
      <c r="AS685" s="34"/>
      <c r="AT685" s="34"/>
      <c r="AU685" s="34"/>
      <c r="AV685" s="34"/>
      <c r="AW685" s="34"/>
      <c r="AX685" s="34"/>
      <c r="AY685" s="34"/>
      <c r="AZ685" s="34"/>
      <c r="BA685" s="34"/>
      <c r="BB685" s="34"/>
      <c r="BC685" s="34"/>
      <c r="BD685" s="34"/>
      <c r="BE685" s="34"/>
      <c r="BF685" s="34"/>
      <c r="BG685" s="34"/>
      <c r="BH685" s="34"/>
      <c r="BI685" s="34"/>
      <c r="BJ685" s="34"/>
      <c r="BK685" s="34"/>
      <c r="BL685" s="34"/>
      <c r="BM685" s="34"/>
      <c r="BN685" s="34"/>
      <c r="BO685" s="34"/>
      <c r="BP685" s="34"/>
      <c r="BQ685" s="34"/>
      <c r="BR685" s="34"/>
      <c r="BS685" s="34"/>
    </row>
    <row r="686" spans="1:71" ht="29.2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  <c r="AI686" s="34"/>
      <c r="AJ686" s="34"/>
      <c r="AK686" s="34"/>
      <c r="AL686" s="34"/>
      <c r="AM686" s="34"/>
      <c r="AN686" s="34"/>
      <c r="AO686" s="34"/>
      <c r="AP686" s="34"/>
      <c r="AQ686" s="34"/>
      <c r="AR686" s="34"/>
      <c r="AS686" s="34"/>
      <c r="AT686" s="34"/>
      <c r="AU686" s="34"/>
      <c r="AV686" s="34"/>
      <c r="AW686" s="34"/>
      <c r="AX686" s="34"/>
      <c r="AY686" s="34"/>
      <c r="AZ686" s="34"/>
      <c r="BA686" s="34"/>
      <c r="BB686" s="34"/>
      <c r="BC686" s="34"/>
      <c r="BD686" s="34"/>
      <c r="BE686" s="34"/>
      <c r="BF686" s="34"/>
      <c r="BG686" s="34"/>
      <c r="BH686" s="34"/>
      <c r="BI686" s="34"/>
      <c r="BJ686" s="34"/>
      <c r="BK686" s="34"/>
      <c r="BL686" s="34"/>
      <c r="BM686" s="34"/>
      <c r="BN686" s="34"/>
      <c r="BO686" s="34"/>
      <c r="BP686" s="34"/>
      <c r="BQ686" s="34"/>
      <c r="BR686" s="34"/>
      <c r="BS686" s="34"/>
    </row>
    <row r="687" spans="1:71" ht="29.2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  <c r="AI687" s="34"/>
      <c r="AJ687" s="34"/>
      <c r="AK687" s="34"/>
      <c r="AL687" s="34"/>
      <c r="AM687" s="34"/>
      <c r="AN687" s="34"/>
      <c r="AO687" s="34"/>
      <c r="AP687" s="34"/>
      <c r="AQ687" s="34"/>
      <c r="AR687" s="34"/>
      <c r="AS687" s="34"/>
      <c r="AT687" s="34"/>
      <c r="AU687" s="34"/>
      <c r="AV687" s="34"/>
      <c r="AW687" s="34"/>
      <c r="AX687" s="34"/>
      <c r="AY687" s="34"/>
      <c r="AZ687" s="34"/>
      <c r="BA687" s="34"/>
      <c r="BB687" s="34"/>
      <c r="BC687" s="34"/>
      <c r="BD687" s="34"/>
      <c r="BE687" s="34"/>
      <c r="BF687" s="34"/>
      <c r="BG687" s="34"/>
      <c r="BH687" s="34"/>
      <c r="BI687" s="34"/>
      <c r="BJ687" s="34"/>
      <c r="BK687" s="34"/>
      <c r="BL687" s="34"/>
      <c r="BM687" s="34"/>
      <c r="BN687" s="34"/>
      <c r="BO687" s="34"/>
      <c r="BP687" s="34"/>
      <c r="BQ687" s="34"/>
      <c r="BR687" s="34"/>
      <c r="BS687" s="34"/>
    </row>
    <row r="688" spans="1:71" ht="29.2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  <c r="AI688" s="34"/>
      <c r="AJ688" s="34"/>
      <c r="AK688" s="34"/>
      <c r="AL688" s="34"/>
      <c r="AM688" s="34"/>
      <c r="AN688" s="34"/>
      <c r="AO688" s="34"/>
      <c r="AP688" s="34"/>
      <c r="AQ688" s="34"/>
      <c r="AR688" s="34"/>
      <c r="AS688" s="34"/>
      <c r="AT688" s="34"/>
      <c r="AU688" s="34"/>
      <c r="AV688" s="34"/>
      <c r="AW688" s="34"/>
      <c r="AX688" s="34"/>
      <c r="AY688" s="34"/>
      <c r="AZ688" s="34"/>
      <c r="BA688" s="34"/>
      <c r="BB688" s="34"/>
      <c r="BC688" s="34"/>
      <c r="BD688" s="34"/>
      <c r="BE688" s="34"/>
      <c r="BF688" s="34"/>
      <c r="BG688" s="34"/>
      <c r="BH688" s="34"/>
      <c r="BI688" s="34"/>
      <c r="BJ688" s="34"/>
      <c r="BK688" s="34"/>
      <c r="BL688" s="34"/>
      <c r="BM688" s="34"/>
      <c r="BN688" s="34"/>
      <c r="BO688" s="34"/>
      <c r="BP688" s="34"/>
      <c r="BQ688" s="34"/>
      <c r="BR688" s="34"/>
      <c r="BS688" s="34"/>
    </row>
    <row r="689" spans="1:71" ht="29.2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  <c r="AI689" s="34"/>
      <c r="AJ689" s="34"/>
      <c r="AK689" s="34"/>
      <c r="AL689" s="34"/>
      <c r="AM689" s="34"/>
      <c r="AN689" s="34"/>
      <c r="AO689" s="34"/>
      <c r="AP689" s="34"/>
      <c r="AQ689" s="34"/>
      <c r="AR689" s="34"/>
      <c r="AS689" s="34"/>
      <c r="AT689" s="34"/>
      <c r="AU689" s="34"/>
      <c r="AV689" s="34"/>
      <c r="AW689" s="34"/>
      <c r="AX689" s="34"/>
      <c r="AY689" s="34"/>
      <c r="AZ689" s="34"/>
      <c r="BA689" s="34"/>
      <c r="BB689" s="34"/>
      <c r="BC689" s="34"/>
      <c r="BD689" s="34"/>
      <c r="BE689" s="34"/>
      <c r="BF689" s="34"/>
      <c r="BG689" s="34"/>
      <c r="BH689" s="34"/>
      <c r="BI689" s="34"/>
      <c r="BJ689" s="34"/>
      <c r="BK689" s="34"/>
      <c r="BL689" s="34"/>
      <c r="BM689" s="34"/>
      <c r="BN689" s="34"/>
      <c r="BO689" s="34"/>
      <c r="BP689" s="34"/>
      <c r="BQ689" s="34"/>
      <c r="BR689" s="34"/>
      <c r="BS689" s="34"/>
    </row>
    <row r="690" spans="1:71" ht="29.2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  <c r="AI690" s="34"/>
      <c r="AJ690" s="34"/>
      <c r="AK690" s="34"/>
      <c r="AL690" s="34"/>
      <c r="AM690" s="34"/>
      <c r="AN690" s="34"/>
      <c r="AO690" s="34"/>
      <c r="AP690" s="34"/>
      <c r="AQ690" s="34"/>
      <c r="AR690" s="34"/>
      <c r="AS690" s="34"/>
      <c r="AT690" s="34"/>
      <c r="AU690" s="34"/>
      <c r="AV690" s="34"/>
      <c r="AW690" s="34"/>
      <c r="AX690" s="34"/>
      <c r="AY690" s="34"/>
      <c r="AZ690" s="34"/>
      <c r="BA690" s="34"/>
      <c r="BB690" s="34"/>
      <c r="BC690" s="34"/>
      <c r="BD690" s="34"/>
      <c r="BE690" s="34"/>
      <c r="BF690" s="34"/>
      <c r="BG690" s="34"/>
      <c r="BH690" s="34"/>
      <c r="BI690" s="34"/>
      <c r="BJ690" s="34"/>
      <c r="BK690" s="34"/>
      <c r="BL690" s="34"/>
      <c r="BM690" s="34"/>
      <c r="BN690" s="34"/>
      <c r="BO690" s="34"/>
      <c r="BP690" s="34"/>
      <c r="BQ690" s="34"/>
      <c r="BR690" s="34"/>
      <c r="BS690" s="34"/>
    </row>
    <row r="691" spans="1:71" ht="29.2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  <c r="AI691" s="34"/>
      <c r="AJ691" s="34"/>
      <c r="AK691" s="34"/>
      <c r="AL691" s="34"/>
      <c r="AM691" s="34"/>
      <c r="AN691" s="34"/>
      <c r="AO691" s="34"/>
      <c r="AP691" s="34"/>
      <c r="AQ691" s="34"/>
      <c r="AR691" s="34"/>
      <c r="AS691" s="34"/>
      <c r="AT691" s="34"/>
      <c r="AU691" s="34"/>
      <c r="AV691" s="34"/>
      <c r="AW691" s="34"/>
      <c r="AX691" s="34"/>
      <c r="AY691" s="34"/>
      <c r="AZ691" s="34"/>
      <c r="BA691" s="34"/>
      <c r="BB691" s="34"/>
      <c r="BC691" s="34"/>
      <c r="BD691" s="34"/>
      <c r="BE691" s="34"/>
      <c r="BF691" s="34"/>
      <c r="BG691" s="34"/>
      <c r="BH691" s="34"/>
      <c r="BI691" s="34"/>
      <c r="BJ691" s="34"/>
      <c r="BK691" s="34"/>
      <c r="BL691" s="34"/>
      <c r="BM691" s="34"/>
      <c r="BN691" s="34"/>
      <c r="BO691" s="34"/>
      <c r="BP691" s="34"/>
      <c r="BQ691" s="34"/>
      <c r="BR691" s="34"/>
      <c r="BS691" s="34"/>
    </row>
    <row r="692" spans="1:71" ht="29.2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  <c r="AK692" s="34"/>
      <c r="AL692" s="34"/>
      <c r="AM692" s="34"/>
      <c r="AN692" s="34"/>
      <c r="AO692" s="34"/>
      <c r="AP692" s="34"/>
      <c r="AQ692" s="34"/>
      <c r="AR692" s="34"/>
      <c r="AS692" s="34"/>
      <c r="AT692" s="34"/>
      <c r="AU692" s="34"/>
      <c r="AV692" s="34"/>
      <c r="AW692" s="34"/>
      <c r="AX692" s="34"/>
      <c r="AY692" s="34"/>
      <c r="AZ692" s="34"/>
      <c r="BA692" s="34"/>
      <c r="BB692" s="34"/>
      <c r="BC692" s="34"/>
      <c r="BD692" s="34"/>
      <c r="BE692" s="34"/>
      <c r="BF692" s="34"/>
      <c r="BG692" s="34"/>
      <c r="BH692" s="34"/>
      <c r="BI692" s="34"/>
      <c r="BJ692" s="34"/>
      <c r="BK692" s="34"/>
      <c r="BL692" s="34"/>
      <c r="BM692" s="34"/>
      <c r="BN692" s="34"/>
      <c r="BO692" s="34"/>
      <c r="BP692" s="34"/>
      <c r="BQ692" s="34"/>
      <c r="BR692" s="34"/>
      <c r="BS692" s="34"/>
    </row>
    <row r="693" spans="1:71" ht="29.2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  <c r="AL693" s="34"/>
      <c r="AM693" s="34"/>
      <c r="AN693" s="34"/>
      <c r="AO693" s="34"/>
      <c r="AP693" s="34"/>
      <c r="AQ693" s="34"/>
      <c r="AR693" s="34"/>
      <c r="AS693" s="34"/>
      <c r="AT693" s="34"/>
      <c r="AU693" s="34"/>
      <c r="AV693" s="34"/>
      <c r="AW693" s="34"/>
      <c r="AX693" s="34"/>
      <c r="AY693" s="34"/>
      <c r="AZ693" s="34"/>
      <c r="BA693" s="34"/>
      <c r="BB693" s="34"/>
      <c r="BC693" s="34"/>
      <c r="BD693" s="34"/>
      <c r="BE693" s="34"/>
      <c r="BF693" s="34"/>
      <c r="BG693" s="34"/>
      <c r="BH693" s="34"/>
      <c r="BI693" s="34"/>
      <c r="BJ693" s="34"/>
      <c r="BK693" s="34"/>
      <c r="BL693" s="34"/>
      <c r="BM693" s="34"/>
      <c r="BN693" s="34"/>
      <c r="BO693" s="34"/>
      <c r="BP693" s="34"/>
      <c r="BQ693" s="34"/>
      <c r="BR693" s="34"/>
      <c r="BS693" s="34"/>
    </row>
    <row r="694" spans="1:71" ht="29.2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  <c r="AI694" s="34"/>
      <c r="AJ694" s="34"/>
      <c r="AK694" s="34"/>
      <c r="AL694" s="34"/>
      <c r="AM694" s="34"/>
      <c r="AN694" s="34"/>
      <c r="AO694" s="34"/>
      <c r="AP694" s="34"/>
      <c r="AQ694" s="34"/>
      <c r="AR694" s="34"/>
      <c r="AS694" s="34"/>
      <c r="AT694" s="34"/>
      <c r="AU694" s="34"/>
      <c r="AV694" s="34"/>
      <c r="AW694" s="34"/>
      <c r="AX694" s="34"/>
      <c r="AY694" s="34"/>
      <c r="AZ694" s="34"/>
      <c r="BA694" s="34"/>
      <c r="BB694" s="34"/>
      <c r="BC694" s="34"/>
      <c r="BD694" s="34"/>
      <c r="BE694" s="34"/>
      <c r="BF694" s="34"/>
      <c r="BG694" s="34"/>
      <c r="BH694" s="34"/>
      <c r="BI694" s="34"/>
      <c r="BJ694" s="34"/>
      <c r="BK694" s="34"/>
      <c r="BL694" s="34"/>
      <c r="BM694" s="34"/>
      <c r="BN694" s="34"/>
      <c r="BO694" s="34"/>
      <c r="BP694" s="34"/>
      <c r="BQ694" s="34"/>
      <c r="BR694" s="34"/>
      <c r="BS694" s="34"/>
    </row>
    <row r="695" spans="1:71" ht="29.2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  <c r="AI695" s="34"/>
      <c r="AJ695" s="34"/>
      <c r="AK695" s="34"/>
      <c r="AL695" s="34"/>
      <c r="AM695" s="34"/>
      <c r="AN695" s="34"/>
      <c r="AO695" s="34"/>
      <c r="AP695" s="34"/>
      <c r="AQ695" s="34"/>
      <c r="AR695" s="34"/>
      <c r="AS695" s="34"/>
      <c r="AT695" s="34"/>
      <c r="AU695" s="34"/>
      <c r="AV695" s="34"/>
      <c r="AW695" s="34"/>
      <c r="AX695" s="34"/>
      <c r="AY695" s="34"/>
      <c r="AZ695" s="34"/>
      <c r="BA695" s="34"/>
      <c r="BB695" s="34"/>
      <c r="BC695" s="34"/>
      <c r="BD695" s="34"/>
      <c r="BE695" s="34"/>
      <c r="BF695" s="34"/>
      <c r="BG695" s="34"/>
      <c r="BH695" s="34"/>
      <c r="BI695" s="34"/>
      <c r="BJ695" s="34"/>
      <c r="BK695" s="34"/>
      <c r="BL695" s="34"/>
      <c r="BM695" s="34"/>
      <c r="BN695" s="34"/>
      <c r="BO695" s="34"/>
      <c r="BP695" s="34"/>
      <c r="BQ695" s="34"/>
      <c r="BR695" s="34"/>
      <c r="BS695" s="34"/>
    </row>
    <row r="696" spans="1:71" ht="29.2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  <c r="AI696" s="34"/>
      <c r="AJ696" s="34"/>
      <c r="AK696" s="34"/>
      <c r="AL696" s="34"/>
      <c r="AM696" s="34"/>
      <c r="AN696" s="34"/>
      <c r="AO696" s="34"/>
      <c r="AP696" s="34"/>
      <c r="AQ696" s="34"/>
      <c r="AR696" s="34"/>
      <c r="AS696" s="34"/>
      <c r="AT696" s="34"/>
      <c r="AU696" s="34"/>
      <c r="AV696" s="34"/>
      <c r="AW696" s="34"/>
      <c r="AX696" s="34"/>
      <c r="AY696" s="34"/>
      <c r="AZ696" s="34"/>
      <c r="BA696" s="34"/>
      <c r="BB696" s="34"/>
      <c r="BC696" s="34"/>
      <c r="BD696" s="34"/>
      <c r="BE696" s="34"/>
      <c r="BF696" s="34"/>
      <c r="BG696" s="34"/>
      <c r="BH696" s="34"/>
      <c r="BI696" s="34"/>
      <c r="BJ696" s="34"/>
      <c r="BK696" s="34"/>
      <c r="BL696" s="34"/>
      <c r="BM696" s="34"/>
      <c r="BN696" s="34"/>
      <c r="BO696" s="34"/>
      <c r="BP696" s="34"/>
      <c r="BQ696" s="34"/>
      <c r="BR696" s="34"/>
      <c r="BS696" s="34"/>
    </row>
    <row r="697" spans="1:71" ht="29.2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  <c r="AI697" s="34"/>
      <c r="AJ697" s="34"/>
      <c r="AK697" s="34"/>
      <c r="AL697" s="34"/>
      <c r="AM697" s="34"/>
      <c r="AN697" s="34"/>
      <c r="AO697" s="34"/>
      <c r="AP697" s="34"/>
      <c r="AQ697" s="34"/>
      <c r="AR697" s="34"/>
      <c r="AS697" s="34"/>
      <c r="AT697" s="34"/>
      <c r="AU697" s="34"/>
      <c r="AV697" s="34"/>
      <c r="AW697" s="34"/>
      <c r="AX697" s="34"/>
      <c r="AY697" s="34"/>
      <c r="AZ697" s="34"/>
      <c r="BA697" s="34"/>
      <c r="BB697" s="34"/>
      <c r="BC697" s="34"/>
      <c r="BD697" s="34"/>
      <c r="BE697" s="34"/>
      <c r="BF697" s="34"/>
      <c r="BG697" s="34"/>
      <c r="BH697" s="34"/>
      <c r="BI697" s="34"/>
      <c r="BJ697" s="34"/>
      <c r="BK697" s="34"/>
      <c r="BL697" s="34"/>
      <c r="BM697" s="34"/>
      <c r="BN697" s="34"/>
      <c r="BO697" s="34"/>
      <c r="BP697" s="34"/>
      <c r="BQ697" s="34"/>
      <c r="BR697" s="34"/>
      <c r="BS697" s="34"/>
    </row>
    <row r="698" spans="1:71" ht="29.2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  <c r="AI698" s="34"/>
      <c r="AJ698" s="34"/>
      <c r="AK698" s="34"/>
      <c r="AL698" s="34"/>
      <c r="AM698" s="34"/>
      <c r="AN698" s="34"/>
      <c r="AO698" s="34"/>
      <c r="AP698" s="34"/>
      <c r="AQ698" s="34"/>
      <c r="AR698" s="34"/>
      <c r="AS698" s="34"/>
      <c r="AT698" s="34"/>
      <c r="AU698" s="34"/>
      <c r="AV698" s="34"/>
      <c r="AW698" s="34"/>
      <c r="AX698" s="34"/>
      <c r="AY698" s="34"/>
      <c r="AZ698" s="34"/>
      <c r="BA698" s="34"/>
      <c r="BB698" s="34"/>
      <c r="BC698" s="34"/>
      <c r="BD698" s="34"/>
      <c r="BE698" s="34"/>
      <c r="BF698" s="34"/>
      <c r="BG698" s="34"/>
      <c r="BH698" s="34"/>
      <c r="BI698" s="34"/>
      <c r="BJ698" s="34"/>
      <c r="BK698" s="34"/>
      <c r="BL698" s="34"/>
      <c r="BM698" s="34"/>
      <c r="BN698" s="34"/>
      <c r="BO698" s="34"/>
      <c r="BP698" s="34"/>
      <c r="BQ698" s="34"/>
      <c r="BR698" s="34"/>
      <c r="BS698" s="34"/>
    </row>
    <row r="699" spans="1:71" ht="29.2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  <c r="AI699" s="34"/>
      <c r="AJ699" s="34"/>
      <c r="AK699" s="34"/>
      <c r="AL699" s="34"/>
      <c r="AM699" s="34"/>
      <c r="AN699" s="34"/>
      <c r="AO699" s="34"/>
      <c r="AP699" s="34"/>
      <c r="AQ699" s="34"/>
      <c r="AR699" s="34"/>
      <c r="AS699" s="34"/>
      <c r="AT699" s="34"/>
      <c r="AU699" s="34"/>
      <c r="AV699" s="34"/>
      <c r="AW699" s="34"/>
      <c r="AX699" s="34"/>
      <c r="AY699" s="34"/>
      <c r="AZ699" s="34"/>
      <c r="BA699" s="34"/>
      <c r="BB699" s="34"/>
      <c r="BC699" s="34"/>
      <c r="BD699" s="34"/>
      <c r="BE699" s="34"/>
      <c r="BF699" s="34"/>
      <c r="BG699" s="34"/>
      <c r="BH699" s="34"/>
      <c r="BI699" s="34"/>
      <c r="BJ699" s="34"/>
      <c r="BK699" s="34"/>
      <c r="BL699" s="34"/>
      <c r="BM699" s="34"/>
      <c r="BN699" s="34"/>
      <c r="BO699" s="34"/>
      <c r="BP699" s="34"/>
      <c r="BQ699" s="34"/>
      <c r="BR699" s="34"/>
      <c r="BS699" s="34"/>
    </row>
    <row r="700" spans="1:71" ht="29.2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  <c r="AI700" s="34"/>
      <c r="AJ700" s="34"/>
      <c r="AK700" s="34"/>
      <c r="AL700" s="34"/>
      <c r="AM700" s="34"/>
      <c r="AN700" s="34"/>
      <c r="AO700" s="34"/>
      <c r="AP700" s="34"/>
      <c r="AQ700" s="34"/>
      <c r="AR700" s="34"/>
      <c r="AS700" s="34"/>
      <c r="AT700" s="34"/>
      <c r="AU700" s="34"/>
      <c r="AV700" s="34"/>
      <c r="AW700" s="34"/>
      <c r="AX700" s="34"/>
      <c r="AY700" s="34"/>
      <c r="AZ700" s="34"/>
      <c r="BA700" s="34"/>
      <c r="BB700" s="34"/>
      <c r="BC700" s="34"/>
      <c r="BD700" s="34"/>
      <c r="BE700" s="34"/>
      <c r="BF700" s="34"/>
      <c r="BG700" s="34"/>
      <c r="BH700" s="34"/>
      <c r="BI700" s="34"/>
      <c r="BJ700" s="34"/>
      <c r="BK700" s="34"/>
      <c r="BL700" s="34"/>
      <c r="BM700" s="34"/>
      <c r="BN700" s="34"/>
      <c r="BO700" s="34"/>
      <c r="BP700" s="34"/>
      <c r="BQ700" s="34"/>
      <c r="BR700" s="34"/>
      <c r="BS700" s="34"/>
    </row>
    <row r="701" spans="1:71" ht="29.2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  <c r="AI701" s="34"/>
      <c r="AJ701" s="34"/>
      <c r="AK701" s="34"/>
      <c r="AL701" s="34"/>
      <c r="AM701" s="34"/>
      <c r="AN701" s="34"/>
      <c r="AO701" s="34"/>
      <c r="AP701" s="34"/>
      <c r="AQ701" s="34"/>
      <c r="AR701" s="34"/>
      <c r="AS701" s="34"/>
      <c r="AT701" s="34"/>
      <c r="AU701" s="34"/>
      <c r="AV701" s="34"/>
      <c r="AW701" s="34"/>
      <c r="AX701" s="34"/>
      <c r="AY701" s="34"/>
      <c r="AZ701" s="34"/>
      <c r="BA701" s="34"/>
      <c r="BB701" s="34"/>
      <c r="BC701" s="34"/>
      <c r="BD701" s="34"/>
      <c r="BE701" s="34"/>
      <c r="BF701" s="34"/>
      <c r="BG701" s="34"/>
      <c r="BH701" s="34"/>
      <c r="BI701" s="34"/>
      <c r="BJ701" s="34"/>
      <c r="BK701" s="34"/>
      <c r="BL701" s="34"/>
      <c r="BM701" s="34"/>
      <c r="BN701" s="34"/>
      <c r="BO701" s="34"/>
      <c r="BP701" s="34"/>
      <c r="BQ701" s="34"/>
      <c r="BR701" s="34"/>
      <c r="BS701" s="34"/>
    </row>
    <row r="702" spans="1:71" ht="29.2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  <c r="AI702" s="34"/>
      <c r="AJ702" s="34"/>
      <c r="AK702" s="34"/>
      <c r="AL702" s="34"/>
      <c r="AM702" s="34"/>
      <c r="AN702" s="34"/>
      <c r="AO702" s="34"/>
      <c r="AP702" s="34"/>
      <c r="AQ702" s="34"/>
      <c r="AR702" s="34"/>
      <c r="AS702" s="34"/>
      <c r="AT702" s="34"/>
      <c r="AU702" s="34"/>
      <c r="AV702" s="34"/>
      <c r="AW702" s="34"/>
      <c r="AX702" s="34"/>
      <c r="AY702" s="34"/>
      <c r="AZ702" s="34"/>
      <c r="BA702" s="34"/>
      <c r="BB702" s="34"/>
      <c r="BC702" s="34"/>
      <c r="BD702" s="34"/>
      <c r="BE702" s="34"/>
      <c r="BF702" s="34"/>
      <c r="BG702" s="34"/>
      <c r="BH702" s="34"/>
      <c r="BI702" s="34"/>
      <c r="BJ702" s="34"/>
      <c r="BK702" s="34"/>
      <c r="BL702" s="34"/>
      <c r="BM702" s="34"/>
      <c r="BN702" s="34"/>
      <c r="BO702" s="34"/>
      <c r="BP702" s="34"/>
      <c r="BQ702" s="34"/>
      <c r="BR702" s="34"/>
      <c r="BS702" s="34"/>
    </row>
    <row r="703" spans="1:71" ht="29.2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  <c r="AI703" s="34"/>
      <c r="AJ703" s="34"/>
      <c r="AK703" s="34"/>
      <c r="AL703" s="34"/>
      <c r="AM703" s="34"/>
      <c r="AN703" s="34"/>
      <c r="AO703" s="34"/>
      <c r="AP703" s="34"/>
      <c r="AQ703" s="34"/>
      <c r="AR703" s="34"/>
      <c r="AS703" s="34"/>
      <c r="AT703" s="34"/>
      <c r="AU703" s="34"/>
      <c r="AV703" s="34"/>
      <c r="AW703" s="34"/>
      <c r="AX703" s="34"/>
      <c r="AY703" s="34"/>
      <c r="AZ703" s="34"/>
      <c r="BA703" s="34"/>
      <c r="BB703" s="34"/>
      <c r="BC703" s="34"/>
      <c r="BD703" s="34"/>
      <c r="BE703" s="34"/>
      <c r="BF703" s="34"/>
      <c r="BG703" s="34"/>
      <c r="BH703" s="34"/>
      <c r="BI703" s="34"/>
      <c r="BJ703" s="34"/>
      <c r="BK703" s="34"/>
      <c r="BL703" s="34"/>
      <c r="BM703" s="34"/>
      <c r="BN703" s="34"/>
      <c r="BO703" s="34"/>
      <c r="BP703" s="34"/>
      <c r="BQ703" s="34"/>
      <c r="BR703" s="34"/>
      <c r="BS703" s="34"/>
    </row>
    <row r="704" spans="1:71" ht="29.2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  <c r="AI704" s="34"/>
      <c r="AJ704" s="34"/>
      <c r="AK704" s="34"/>
      <c r="AL704" s="34"/>
      <c r="AM704" s="34"/>
      <c r="AN704" s="34"/>
      <c r="AO704" s="34"/>
      <c r="AP704" s="34"/>
      <c r="AQ704" s="34"/>
      <c r="AR704" s="34"/>
      <c r="AS704" s="34"/>
      <c r="AT704" s="34"/>
      <c r="AU704" s="34"/>
      <c r="AV704" s="34"/>
      <c r="AW704" s="34"/>
      <c r="AX704" s="34"/>
      <c r="AY704" s="34"/>
      <c r="AZ704" s="34"/>
      <c r="BA704" s="34"/>
      <c r="BB704" s="34"/>
      <c r="BC704" s="34"/>
      <c r="BD704" s="34"/>
      <c r="BE704" s="34"/>
      <c r="BF704" s="34"/>
      <c r="BG704" s="34"/>
      <c r="BH704" s="34"/>
      <c r="BI704" s="34"/>
      <c r="BJ704" s="34"/>
      <c r="BK704" s="34"/>
      <c r="BL704" s="34"/>
      <c r="BM704" s="34"/>
      <c r="BN704" s="34"/>
      <c r="BO704" s="34"/>
      <c r="BP704" s="34"/>
      <c r="BQ704" s="34"/>
      <c r="BR704" s="34"/>
      <c r="BS704" s="34"/>
    </row>
    <row r="705" spans="1:71" ht="29.2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  <c r="AI705" s="34"/>
      <c r="AJ705" s="34"/>
      <c r="AK705" s="34"/>
      <c r="AL705" s="34"/>
      <c r="AM705" s="34"/>
      <c r="AN705" s="34"/>
      <c r="AO705" s="34"/>
      <c r="AP705" s="34"/>
      <c r="AQ705" s="34"/>
      <c r="AR705" s="34"/>
      <c r="AS705" s="34"/>
      <c r="AT705" s="34"/>
      <c r="AU705" s="34"/>
      <c r="AV705" s="34"/>
      <c r="AW705" s="34"/>
      <c r="AX705" s="34"/>
      <c r="AY705" s="34"/>
      <c r="AZ705" s="34"/>
      <c r="BA705" s="34"/>
      <c r="BB705" s="34"/>
      <c r="BC705" s="34"/>
      <c r="BD705" s="34"/>
      <c r="BE705" s="34"/>
      <c r="BF705" s="34"/>
      <c r="BG705" s="34"/>
      <c r="BH705" s="34"/>
      <c r="BI705" s="34"/>
      <c r="BJ705" s="34"/>
      <c r="BK705" s="34"/>
      <c r="BL705" s="34"/>
      <c r="BM705" s="34"/>
      <c r="BN705" s="34"/>
      <c r="BO705" s="34"/>
      <c r="BP705" s="34"/>
      <c r="BQ705" s="34"/>
      <c r="BR705" s="34"/>
      <c r="BS705" s="34"/>
    </row>
    <row r="706" spans="1:71" ht="29.2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  <c r="AI706" s="34"/>
      <c r="AJ706" s="34"/>
      <c r="AK706" s="34"/>
      <c r="AL706" s="34"/>
      <c r="AM706" s="34"/>
      <c r="AN706" s="34"/>
      <c r="AO706" s="34"/>
      <c r="AP706" s="34"/>
      <c r="AQ706" s="34"/>
      <c r="AR706" s="34"/>
      <c r="AS706" s="34"/>
      <c r="AT706" s="34"/>
      <c r="AU706" s="34"/>
      <c r="AV706" s="34"/>
      <c r="AW706" s="34"/>
      <c r="AX706" s="34"/>
      <c r="AY706" s="34"/>
      <c r="AZ706" s="34"/>
      <c r="BA706" s="34"/>
      <c r="BB706" s="34"/>
      <c r="BC706" s="34"/>
      <c r="BD706" s="34"/>
      <c r="BE706" s="34"/>
      <c r="BF706" s="34"/>
      <c r="BG706" s="34"/>
      <c r="BH706" s="34"/>
      <c r="BI706" s="34"/>
      <c r="BJ706" s="34"/>
      <c r="BK706" s="34"/>
      <c r="BL706" s="34"/>
      <c r="BM706" s="34"/>
      <c r="BN706" s="34"/>
      <c r="BO706" s="34"/>
      <c r="BP706" s="34"/>
      <c r="BQ706" s="34"/>
      <c r="BR706" s="34"/>
      <c r="BS706" s="34"/>
    </row>
    <row r="707" spans="1:71" ht="29.2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  <c r="AI707" s="34"/>
      <c r="AJ707" s="34"/>
      <c r="AK707" s="34"/>
      <c r="AL707" s="34"/>
      <c r="AM707" s="34"/>
      <c r="AN707" s="34"/>
      <c r="AO707" s="34"/>
      <c r="AP707" s="34"/>
      <c r="AQ707" s="34"/>
      <c r="AR707" s="34"/>
      <c r="AS707" s="34"/>
      <c r="AT707" s="34"/>
      <c r="AU707" s="34"/>
      <c r="AV707" s="34"/>
      <c r="AW707" s="34"/>
      <c r="AX707" s="34"/>
      <c r="AY707" s="34"/>
      <c r="AZ707" s="34"/>
      <c r="BA707" s="34"/>
      <c r="BB707" s="34"/>
      <c r="BC707" s="34"/>
      <c r="BD707" s="34"/>
      <c r="BE707" s="34"/>
      <c r="BF707" s="34"/>
      <c r="BG707" s="34"/>
      <c r="BH707" s="34"/>
      <c r="BI707" s="34"/>
      <c r="BJ707" s="34"/>
      <c r="BK707" s="34"/>
      <c r="BL707" s="34"/>
      <c r="BM707" s="34"/>
      <c r="BN707" s="34"/>
      <c r="BO707" s="34"/>
      <c r="BP707" s="34"/>
      <c r="BQ707" s="34"/>
      <c r="BR707" s="34"/>
      <c r="BS707" s="34"/>
    </row>
    <row r="708" spans="1:71" ht="29.2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  <c r="AI708" s="34"/>
      <c r="AJ708" s="34"/>
      <c r="AK708" s="34"/>
      <c r="AL708" s="34"/>
      <c r="AM708" s="34"/>
      <c r="AN708" s="34"/>
      <c r="AO708" s="34"/>
      <c r="AP708" s="34"/>
      <c r="AQ708" s="34"/>
      <c r="AR708" s="34"/>
      <c r="AS708" s="34"/>
      <c r="AT708" s="34"/>
      <c r="AU708" s="34"/>
      <c r="AV708" s="34"/>
      <c r="AW708" s="34"/>
      <c r="AX708" s="34"/>
      <c r="AY708" s="34"/>
      <c r="AZ708" s="34"/>
      <c r="BA708" s="34"/>
      <c r="BB708" s="34"/>
      <c r="BC708" s="34"/>
      <c r="BD708" s="34"/>
      <c r="BE708" s="34"/>
      <c r="BF708" s="34"/>
      <c r="BG708" s="34"/>
      <c r="BH708" s="34"/>
      <c r="BI708" s="34"/>
      <c r="BJ708" s="34"/>
      <c r="BK708" s="34"/>
      <c r="BL708" s="34"/>
      <c r="BM708" s="34"/>
      <c r="BN708" s="34"/>
      <c r="BO708" s="34"/>
      <c r="BP708" s="34"/>
      <c r="BQ708" s="34"/>
      <c r="BR708" s="34"/>
      <c r="BS708" s="34"/>
    </row>
    <row r="709" spans="1:71" ht="29.2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  <c r="AI709" s="34"/>
      <c r="AJ709" s="34"/>
      <c r="AK709" s="34"/>
      <c r="AL709" s="34"/>
      <c r="AM709" s="34"/>
      <c r="AN709" s="34"/>
      <c r="AO709" s="34"/>
      <c r="AP709" s="34"/>
      <c r="AQ709" s="34"/>
      <c r="AR709" s="34"/>
      <c r="AS709" s="34"/>
      <c r="AU709" s="34"/>
      <c r="AV709" s="34"/>
      <c r="AW709" s="34"/>
      <c r="AX709" s="34"/>
      <c r="AY709" s="34"/>
      <c r="AZ709" s="34"/>
      <c r="BA709" s="34"/>
      <c r="BB709" s="34"/>
      <c r="BC709" s="34"/>
      <c r="BD709" s="34"/>
      <c r="BE709" s="34"/>
      <c r="BF709" s="34"/>
      <c r="BG709" s="34"/>
      <c r="BH709" s="34"/>
      <c r="BI709" s="34"/>
      <c r="BJ709" s="34"/>
      <c r="BK709" s="34"/>
      <c r="BL709" s="34"/>
      <c r="BM709" s="34"/>
      <c r="BN709" s="34"/>
      <c r="BO709" s="34"/>
      <c r="BP709" s="34"/>
      <c r="BQ709" s="34"/>
      <c r="BR709" s="34"/>
      <c r="BS709" s="34"/>
    </row>
    <row r="710" spans="1:71" ht="29.2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  <c r="AI710" s="34"/>
      <c r="AJ710" s="34"/>
      <c r="AK710" s="34"/>
      <c r="AL710" s="34"/>
      <c r="AM710" s="34"/>
      <c r="AN710" s="34"/>
      <c r="AO710" s="34"/>
      <c r="AP710" s="34"/>
      <c r="AQ710" s="34"/>
      <c r="AR710" s="34"/>
      <c r="AS710" s="34"/>
      <c r="AU710" s="34"/>
      <c r="AV710" s="34"/>
      <c r="AW710" s="34"/>
      <c r="AX710" s="34"/>
      <c r="AY710" s="34"/>
      <c r="AZ710" s="34"/>
      <c r="BA710" s="34"/>
      <c r="BB710" s="34"/>
      <c r="BC710" s="34"/>
      <c r="BD710" s="34"/>
      <c r="BE710" s="34"/>
      <c r="BF710" s="34"/>
      <c r="BG710" s="34"/>
      <c r="BH710" s="34"/>
      <c r="BI710" s="34"/>
      <c r="BJ710" s="34"/>
      <c r="BK710" s="34"/>
      <c r="BL710" s="34"/>
      <c r="BM710" s="34"/>
      <c r="BN710" s="34"/>
      <c r="BO710" s="34"/>
      <c r="BP710" s="34"/>
      <c r="BQ710" s="34"/>
      <c r="BR710" s="34"/>
      <c r="BS710" s="34"/>
    </row>
    <row r="711" spans="1:71" ht="29.2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  <c r="AI711" s="34"/>
      <c r="AJ711" s="34"/>
      <c r="AK711" s="34"/>
      <c r="AL711" s="34"/>
      <c r="AM711" s="34"/>
      <c r="AN711" s="34"/>
      <c r="AO711" s="34"/>
      <c r="AP711" s="34"/>
      <c r="AQ711" s="34"/>
      <c r="AR711" s="34"/>
      <c r="AS711" s="34"/>
      <c r="AU711" s="34"/>
      <c r="AV711" s="34"/>
      <c r="AW711" s="34"/>
      <c r="AX711" s="34"/>
      <c r="AY711" s="34"/>
      <c r="AZ711" s="34"/>
      <c r="BA711" s="34"/>
      <c r="BB711" s="34"/>
      <c r="BC711" s="34"/>
      <c r="BD711" s="34"/>
      <c r="BE711" s="34"/>
      <c r="BF711" s="34"/>
      <c r="BG711" s="34"/>
      <c r="BH711" s="34"/>
      <c r="BI711" s="34"/>
      <c r="BJ711" s="34"/>
      <c r="BK711" s="34"/>
      <c r="BL711" s="34"/>
      <c r="BM711" s="34"/>
      <c r="BN711" s="34"/>
      <c r="BO711" s="34"/>
      <c r="BP711" s="34"/>
      <c r="BQ711" s="34"/>
      <c r="BR711" s="34"/>
      <c r="BS711" s="34"/>
    </row>
    <row r="712" spans="1:71" ht="29.2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  <c r="AI712" s="34"/>
      <c r="AJ712" s="34"/>
      <c r="AK712" s="34"/>
      <c r="AL712" s="34"/>
      <c r="AM712" s="34"/>
      <c r="AN712" s="34"/>
      <c r="AO712" s="34"/>
      <c r="AP712" s="34"/>
      <c r="AQ712" s="34"/>
      <c r="AR712" s="34"/>
      <c r="AS712" s="34"/>
      <c r="AU712" s="34"/>
      <c r="AV712" s="34"/>
      <c r="AW712" s="34"/>
      <c r="AX712" s="34"/>
      <c r="AY712" s="34"/>
      <c r="AZ712" s="34"/>
      <c r="BA712" s="34"/>
      <c r="BB712" s="34"/>
      <c r="BC712" s="34"/>
      <c r="BD712" s="34"/>
      <c r="BE712" s="34"/>
      <c r="BF712" s="34"/>
      <c r="BG712" s="34"/>
      <c r="BH712" s="34"/>
      <c r="BI712" s="34"/>
      <c r="BJ712" s="34"/>
      <c r="BK712" s="34"/>
      <c r="BL712" s="34"/>
      <c r="BM712" s="34"/>
      <c r="BN712" s="34"/>
      <c r="BO712" s="34"/>
      <c r="BP712" s="34"/>
      <c r="BQ712" s="34"/>
      <c r="BR712" s="34"/>
      <c r="BS712" s="34"/>
    </row>
    <row r="713" spans="1:71" ht="29.2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  <c r="AI713" s="34"/>
      <c r="AJ713" s="34"/>
      <c r="AK713" s="34"/>
      <c r="AL713" s="34"/>
      <c r="AM713" s="34"/>
      <c r="AN713" s="34"/>
      <c r="AO713" s="34"/>
      <c r="AP713" s="34"/>
      <c r="AQ713" s="34"/>
      <c r="AR713" s="34"/>
      <c r="AS713" s="34"/>
      <c r="AU713" s="34"/>
      <c r="AV713" s="34"/>
      <c r="AW713" s="34"/>
      <c r="AX713" s="34"/>
      <c r="AY713" s="34"/>
      <c r="AZ713" s="34"/>
      <c r="BA713" s="34"/>
      <c r="BB713" s="34"/>
      <c r="BC713" s="34"/>
      <c r="BD713" s="34"/>
      <c r="BE713" s="34"/>
      <c r="BF713" s="34"/>
      <c r="BG713" s="34"/>
      <c r="BH713" s="34"/>
      <c r="BI713" s="34"/>
      <c r="BJ713" s="34"/>
      <c r="BK713" s="34"/>
      <c r="BL713" s="34"/>
      <c r="BM713" s="34"/>
      <c r="BN713" s="34"/>
      <c r="BO713" s="34"/>
      <c r="BP713" s="34"/>
      <c r="BQ713" s="34"/>
      <c r="BR713" s="34"/>
      <c r="BS713" s="34"/>
    </row>
    <row r="714" spans="1:71" ht="29.2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  <c r="AI714" s="34"/>
      <c r="AJ714" s="34"/>
      <c r="AK714" s="34"/>
      <c r="AL714" s="34"/>
      <c r="AM714" s="34"/>
      <c r="AN714" s="34"/>
      <c r="AO714" s="34"/>
      <c r="AP714" s="34"/>
      <c r="AQ714" s="34"/>
      <c r="AR714" s="34"/>
      <c r="AS714" s="34"/>
      <c r="AU714" s="34"/>
      <c r="AV714" s="34"/>
      <c r="AW714" s="34"/>
      <c r="AX714" s="34"/>
      <c r="AY714" s="34"/>
      <c r="AZ714" s="34"/>
      <c r="BA714" s="34"/>
      <c r="BB714" s="34"/>
      <c r="BC714" s="34"/>
      <c r="BD714" s="34"/>
      <c r="BE714" s="34"/>
      <c r="BF714" s="34"/>
      <c r="BG714" s="34"/>
      <c r="BH714" s="34"/>
      <c r="BI714" s="34"/>
      <c r="BJ714" s="34"/>
      <c r="BK714" s="34"/>
      <c r="BL714" s="34"/>
      <c r="BM714" s="34"/>
      <c r="BN714" s="34"/>
      <c r="BO714" s="34"/>
      <c r="BP714" s="34"/>
      <c r="BQ714" s="34"/>
      <c r="BR714" s="34"/>
      <c r="BS714" s="34"/>
    </row>
    <row r="715" spans="1:71" ht="29.2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  <c r="AI715" s="34"/>
      <c r="AJ715" s="34"/>
      <c r="AK715" s="34"/>
      <c r="AL715" s="34"/>
      <c r="AM715" s="34"/>
      <c r="AN715" s="34"/>
      <c r="AO715" s="34"/>
      <c r="AP715" s="34"/>
      <c r="AQ715" s="34"/>
      <c r="AR715" s="34"/>
      <c r="AS715" s="34"/>
      <c r="AU715" s="34"/>
      <c r="AV715" s="34"/>
      <c r="AW715" s="34"/>
      <c r="AX715" s="34"/>
      <c r="AY715" s="34"/>
      <c r="AZ715" s="34"/>
      <c r="BA715" s="34"/>
      <c r="BB715" s="34"/>
      <c r="BC715" s="34"/>
      <c r="BD715" s="34"/>
      <c r="BE715" s="34"/>
      <c r="BF715" s="34"/>
      <c r="BG715" s="34"/>
      <c r="BH715" s="34"/>
      <c r="BI715" s="34"/>
      <c r="BJ715" s="34"/>
      <c r="BK715" s="34"/>
      <c r="BL715" s="34"/>
      <c r="BM715" s="34"/>
      <c r="BN715" s="34"/>
      <c r="BO715" s="34"/>
      <c r="BP715" s="34"/>
      <c r="BQ715" s="34"/>
      <c r="BR715" s="34"/>
      <c r="BS715" s="34"/>
    </row>
    <row r="716" spans="1:71" ht="29.2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  <c r="AI716" s="34"/>
      <c r="AJ716" s="34"/>
      <c r="AK716" s="34"/>
      <c r="AL716" s="34"/>
      <c r="AM716" s="34"/>
      <c r="AN716" s="34"/>
      <c r="AO716" s="34"/>
      <c r="AP716" s="34"/>
      <c r="AQ716" s="34"/>
      <c r="AR716" s="34"/>
      <c r="AS716" s="34"/>
      <c r="AU716" s="34"/>
      <c r="AV716" s="34"/>
      <c r="AW716" s="34"/>
      <c r="AX716" s="34"/>
      <c r="AY716" s="34"/>
      <c r="AZ716" s="34"/>
      <c r="BA716" s="34"/>
      <c r="BB716" s="34"/>
      <c r="BC716" s="34"/>
      <c r="BD716" s="34"/>
      <c r="BE716" s="34"/>
      <c r="BF716" s="34"/>
      <c r="BG716" s="34"/>
      <c r="BH716" s="34"/>
      <c r="BI716" s="34"/>
      <c r="BJ716" s="34"/>
      <c r="BK716" s="34"/>
      <c r="BL716" s="34"/>
      <c r="BM716" s="34"/>
      <c r="BN716" s="34"/>
      <c r="BO716" s="34"/>
      <c r="BP716" s="34"/>
      <c r="BQ716" s="34"/>
      <c r="BR716" s="34"/>
      <c r="BS716" s="34"/>
    </row>
    <row r="717" spans="1:71" ht="29.2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  <c r="AI717" s="34"/>
      <c r="AJ717" s="34"/>
      <c r="AK717" s="34"/>
      <c r="AL717" s="34"/>
      <c r="AM717" s="34"/>
      <c r="AN717" s="34"/>
      <c r="AO717" s="34"/>
      <c r="AP717" s="34"/>
      <c r="AQ717" s="34"/>
      <c r="AR717" s="34"/>
      <c r="AS717" s="34"/>
      <c r="AU717" s="34"/>
      <c r="AV717" s="34"/>
      <c r="AW717" s="34"/>
      <c r="AX717" s="34"/>
      <c r="AY717" s="34"/>
      <c r="AZ717" s="34"/>
      <c r="BA717" s="34"/>
      <c r="BB717" s="34"/>
      <c r="BC717" s="34"/>
      <c r="BD717" s="34"/>
      <c r="BE717" s="34"/>
      <c r="BF717" s="34"/>
      <c r="BG717" s="34"/>
      <c r="BH717" s="34"/>
      <c r="BI717" s="34"/>
      <c r="BJ717" s="34"/>
      <c r="BK717" s="34"/>
      <c r="BL717" s="34"/>
      <c r="BM717" s="34"/>
      <c r="BN717" s="34"/>
      <c r="BO717" s="34"/>
      <c r="BP717" s="34"/>
      <c r="BQ717" s="34"/>
      <c r="BR717" s="34"/>
      <c r="BS717" s="34"/>
    </row>
    <row r="718" spans="1:71" ht="29.25" customHeight="1" x14ac:dyDescent="0.25">
      <c r="A718" s="34"/>
      <c r="B718" s="34"/>
      <c r="C718" s="34"/>
      <c r="D718" s="34"/>
      <c r="E718" s="34"/>
      <c r="F718" s="34"/>
      <c r="G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  <c r="AI718" s="34"/>
      <c r="AJ718" s="34"/>
      <c r="AK718" s="34"/>
      <c r="AL718" s="34"/>
      <c r="AM718" s="34"/>
      <c r="AN718" s="34"/>
      <c r="AO718" s="34"/>
      <c r="AP718" s="34"/>
      <c r="AQ718" s="34"/>
      <c r="AR718" s="34"/>
      <c r="AS718" s="34"/>
      <c r="AU718" s="34"/>
      <c r="AV718" s="34"/>
      <c r="AW718" s="34"/>
      <c r="AX718" s="34"/>
      <c r="AY718" s="34"/>
      <c r="AZ718" s="34"/>
      <c r="BA718" s="34"/>
      <c r="BB718" s="34"/>
      <c r="BC718" s="34"/>
      <c r="BD718" s="34"/>
      <c r="BE718" s="34"/>
      <c r="BF718" s="34"/>
      <c r="BG718" s="34"/>
      <c r="BH718" s="34"/>
      <c r="BI718" s="34"/>
      <c r="BJ718" s="34"/>
      <c r="BK718" s="34"/>
      <c r="BL718" s="34"/>
      <c r="BM718" s="34"/>
      <c r="BN718" s="34"/>
      <c r="BO718" s="34"/>
      <c r="BP718" s="34"/>
      <c r="BQ718" s="34"/>
      <c r="BR718" s="34"/>
      <c r="BS718" s="34"/>
    </row>
    <row r="719" spans="1:71" ht="29.25" customHeight="1" x14ac:dyDescent="0.25">
      <c r="A719" s="34"/>
      <c r="B719" s="34"/>
      <c r="C719" s="34"/>
      <c r="D719" s="34"/>
      <c r="E719" s="34"/>
      <c r="F719" s="34"/>
      <c r="G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  <c r="AI719" s="34"/>
      <c r="AJ719" s="34"/>
      <c r="AK719" s="34"/>
      <c r="AL719" s="34"/>
      <c r="AM719" s="34"/>
      <c r="AN719" s="34"/>
      <c r="AO719" s="34"/>
      <c r="AP719" s="34"/>
      <c r="AQ719" s="34"/>
      <c r="AR719" s="34"/>
      <c r="AS719" s="34"/>
      <c r="AU719" s="34"/>
      <c r="AV719" s="34"/>
      <c r="AW719" s="34"/>
      <c r="AX719" s="34"/>
      <c r="AY719" s="34"/>
      <c r="AZ719" s="34"/>
      <c r="BA719" s="34"/>
      <c r="BB719" s="34"/>
      <c r="BC719" s="34"/>
      <c r="BD719" s="34"/>
      <c r="BE719" s="34"/>
      <c r="BF719" s="34"/>
      <c r="BG719" s="34"/>
      <c r="BH719" s="34"/>
      <c r="BI719" s="34"/>
      <c r="BJ719" s="34"/>
      <c r="BK719" s="34"/>
      <c r="BL719" s="34"/>
      <c r="BM719" s="34"/>
      <c r="BN719" s="34"/>
      <c r="BO719" s="34"/>
      <c r="BP719" s="34"/>
      <c r="BQ719" s="34"/>
      <c r="BR719" s="34"/>
      <c r="BS719" s="34"/>
    </row>
    <row r="720" spans="1:71" ht="29.25" customHeight="1" x14ac:dyDescent="0.25">
      <c r="A720" s="34"/>
      <c r="B720" s="34"/>
      <c r="C720" s="34"/>
      <c r="D720" s="34"/>
      <c r="E720" s="34"/>
      <c r="F720" s="34"/>
      <c r="G720" s="34"/>
      <c r="I720" s="34"/>
      <c r="J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  <c r="AI720" s="34"/>
      <c r="AJ720" s="34"/>
      <c r="AK720" s="34"/>
      <c r="AL720" s="34"/>
      <c r="AM720" s="34"/>
      <c r="AN720" s="34"/>
      <c r="AO720" s="34"/>
      <c r="AP720" s="34"/>
      <c r="AQ720" s="34"/>
      <c r="AR720" s="34"/>
      <c r="AS720" s="34"/>
      <c r="AU720" s="34"/>
      <c r="AV720" s="34"/>
      <c r="AW720" s="34"/>
      <c r="AX720" s="34"/>
      <c r="AY720" s="34"/>
      <c r="AZ720" s="34"/>
      <c r="BA720" s="34"/>
      <c r="BB720" s="34"/>
      <c r="BC720" s="34"/>
      <c r="BD720" s="34"/>
      <c r="BE720" s="34"/>
      <c r="BF720" s="34"/>
      <c r="BG720" s="34"/>
      <c r="BH720" s="34"/>
      <c r="BI720" s="34"/>
      <c r="BJ720" s="34"/>
      <c r="BK720" s="34"/>
      <c r="BL720" s="34"/>
      <c r="BM720" s="34"/>
      <c r="BN720" s="34"/>
      <c r="BO720" s="34"/>
      <c r="BP720" s="34"/>
      <c r="BQ720" s="34"/>
      <c r="BR720" s="34"/>
      <c r="BS720" s="34"/>
    </row>
    <row r="721" spans="1:71" ht="29.25" customHeight="1" x14ac:dyDescent="0.25">
      <c r="A721" s="34"/>
      <c r="B721" s="34"/>
      <c r="C721" s="34"/>
      <c r="D721" s="34"/>
      <c r="E721" s="34"/>
      <c r="G721" s="34"/>
      <c r="I721" s="34"/>
      <c r="J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  <c r="AI721" s="34"/>
      <c r="AJ721" s="34"/>
      <c r="AK721" s="34"/>
      <c r="AL721" s="34"/>
      <c r="AM721" s="34"/>
      <c r="AN721" s="34"/>
      <c r="AO721" s="34"/>
      <c r="AP721" s="34"/>
      <c r="AQ721" s="34"/>
      <c r="AR721" s="34"/>
      <c r="AS721" s="34"/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4"/>
      <c r="BK721" s="34"/>
      <c r="BL721" s="34"/>
      <c r="BM721" s="34"/>
      <c r="BN721" s="34"/>
      <c r="BO721" s="34"/>
      <c r="BP721" s="34"/>
      <c r="BQ721" s="34"/>
      <c r="BR721" s="34"/>
      <c r="BS721" s="34"/>
    </row>
  </sheetData>
  <sheetProtection password="CCF5"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D8" sqref="D8"/>
    </sheetView>
  </sheetViews>
  <sheetFormatPr baseColWidth="10" defaultRowHeight="15" x14ac:dyDescent="0.25"/>
  <sheetData>
    <row r="1" spans="1:2" x14ac:dyDescent="0.25">
      <c r="A1" t="s">
        <v>1022</v>
      </c>
    </row>
    <row r="2" spans="1:2" x14ac:dyDescent="0.25">
      <c r="A2" t="s">
        <v>1023</v>
      </c>
      <c r="B2" t="s">
        <v>1025</v>
      </c>
    </row>
    <row r="3" spans="1:2" x14ac:dyDescent="0.25">
      <c r="A3" t="s">
        <v>3</v>
      </c>
      <c r="B3" t="s">
        <v>1026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85</vt:i4>
      </vt:variant>
    </vt:vector>
  </HeadingPairs>
  <TitlesOfParts>
    <vt:vector size="90" baseType="lpstr">
      <vt:lpstr>INICIO</vt:lpstr>
      <vt:lpstr>Anexo 1. Respuestas a Informes</vt:lpstr>
      <vt:lpstr>Anexo 2. Detalle Seguimiento</vt:lpstr>
      <vt:lpstr>Instituciones</vt:lpstr>
      <vt:lpstr>DATOS</vt:lpstr>
      <vt:lpstr>AGRICULTURA</vt:lpstr>
      <vt:lpstr>BIENES_NACIONALES</vt:lpstr>
      <vt:lpstr>CONSEJO_NACIONAL_DE_LA_CULTURA_Y_LAS_ARTES</vt:lpstr>
      <vt:lpstr>CORPORACIÓN_DE_FOMENTO_DE_LA_PRODUCCIÓN</vt:lpstr>
      <vt:lpstr>DEFENSA_NACIONAL</vt:lpstr>
      <vt:lpstr>DEPORTE</vt:lpstr>
      <vt:lpstr>DESARROLLO_SOCIAL</vt:lpstr>
      <vt:lpstr>DIRECCIÓN_DE_PREVISIÓN_DE_CARABINEROS_DE_CHILE</vt:lpstr>
      <vt:lpstr>ECONOMÍA_FOMENTO_Y_TURISMO</vt:lpstr>
      <vt:lpstr>EDUCACIÓN</vt:lpstr>
      <vt:lpstr>empresas_estado</vt:lpstr>
      <vt:lpstr>ENERGÍA</vt:lpstr>
      <vt:lpstr>HACIENDA</vt:lpstr>
      <vt:lpstr>INTERIOR_Y_SEGURIDAD_PÚBLICA</vt:lpstr>
      <vt:lpstr>JUSTICIA</vt:lpstr>
      <vt:lpstr>MEDIO_AMBIENTE</vt:lpstr>
      <vt:lpstr>MINERÍA</vt:lpstr>
      <vt:lpstr>Ministerio</vt:lpstr>
      <vt:lpstr>OBRAS_PÚBLICAS</vt:lpstr>
      <vt:lpstr>PRESIDENCIA_DE_LA_REPÚBLICA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SERVICIO_NACIONAL_DE_LA_MUJER</vt:lpstr>
      <vt:lpstr>SERVICIO_NACIONAL_DE_TURISMO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Daniel Santelices</cp:lastModifiedBy>
  <dcterms:created xsi:type="dcterms:W3CDTF">2006-09-16T00:00:00Z</dcterms:created>
  <dcterms:modified xsi:type="dcterms:W3CDTF">2015-10-21T15:42:48Z</dcterms:modified>
</cp:coreProperties>
</file>