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65" windowWidth="14805" windowHeight="7950"/>
  </bookViews>
  <sheets>
    <sheet name="INICIO" sheetId="4" r:id="rId1"/>
    <sheet name="Checklist Autoevaluacion" sheetId="2" r:id="rId2"/>
    <sheet name="Instituciones" sheetId="3" state="hidden" r:id="rId3"/>
    <sheet name="DATOS" sheetId="5" state="hidden" r:id="rId4"/>
  </sheets>
  <definedNames>
    <definedName name="AGRICULTURA">Instituciones!$C$2:$C$12</definedName>
    <definedName name="BIENES_NACIONALES">Instituciones!$D$2</definedName>
    <definedName name="CONSEJO_NACIONAL_DE_LA_CULTURA_Y_LAS_ARTES">Instituciones!$E$2</definedName>
    <definedName name="CORPORACIÓN_DE_FOMENTO_DE_LA_PRODUCCIÓN">Instituciones!$BD$59</definedName>
    <definedName name="DEFENSA_NACIONAL">Instituciones!$F$2:$F$9</definedName>
    <definedName name="DEPORTE">Instituciones!$Z$2:$Z$3</definedName>
    <definedName name="DESARROLLO_SOCIAL">Instituciones!$P$2:$P$8</definedName>
    <definedName name="DIRECCIÓN_DE_PREVISIÓN_DE_CARABINEROS_DE_CHILE">Instituciones!$BI$59:$BI$60</definedName>
    <definedName name="ECONOMÍA_FOMENTO_Y_TURISMO">Instituciones!$G$2:$G$14</definedName>
    <definedName name="EDUCACIÓN">Instituciones!$H$2:$H$9</definedName>
    <definedName name="empresas_estado">Instituciones!$B$2:$B$35</definedName>
    <definedName name="ENERGÍA">Instituciones!$I$2:$I$5</definedName>
    <definedName name="HACIENDA">Instituciones!$J$2:$J$14</definedName>
    <definedName name="INTERIOR_Y_SEGURIDAD_PÚBLICA">Instituciones!$K$2:$K$26</definedName>
    <definedName name="JUSTICIA">Instituciones!$L$2:$L$12</definedName>
    <definedName name="MEDIO_AMBIENTE">Instituciones!$M$2:$M$4</definedName>
    <definedName name="MINERÍA">Instituciones!$N$2:$N$4</definedName>
    <definedName name="Ministerio">Instituciones!$A$2:$A$25</definedName>
    <definedName name="OBRAS_PÚBLICAS">Instituciones!$O$2:$O$14</definedName>
    <definedName name="PRESIDENCIA_DE_LA_REPÚBLICA">Instituciones!$Q$2</definedName>
    <definedName name="REGION">Instituciones!$BM$2:$BM$17</definedName>
    <definedName name="RELACIONES_EXTERIORES">Instituciones!$R$2:$R$6</definedName>
    <definedName name="SALUD">Instituciones!$S$2:$S$39</definedName>
    <definedName name="SECRETARÍA_GENERAL_DE_GOBIERNO">Instituciones!$T$2:$T$3</definedName>
    <definedName name="SECRETARÍA_GENERAL_DE_LA_PRESIDENCIA_DE_LA_REPÚBLICA">Instituciones!$U$2</definedName>
    <definedName name="SERVICIO_DE_GOBIERNO_INTERIOR">Instituciones!$BH$59:$BH$126</definedName>
    <definedName name="SERVICIO_DE_SALUD_ACONCAGUA">Instituciones!$D$59:$D$68</definedName>
    <definedName name="SERVICIO_DE_SALUD_ANTOFAGASTA">Instituciones!$E$59:$E$65</definedName>
    <definedName name="SERVICIO_DE_SALUD_ARAUCANÍA_NORTE">Instituciones!$F$59:$F$66</definedName>
    <definedName name="SERVICIO_DE_SALUD_ARAUCANÍA_SUR">Instituciones!$G$59:$G$73</definedName>
    <definedName name="SERVICIO_DE_SALUD_ARAUCO">Instituciones!$H$59:$H$64</definedName>
    <definedName name="SERVICIO_DE_SALUD_ARICA">Instituciones!$I$59:$I$60</definedName>
    <definedName name="SERVICIO_DE_SALUD_ATACAMA">Instituciones!$J$59:$J$64</definedName>
    <definedName name="SERVICIO_DE_SALUD_AYSÉN">Instituciones!$K$59:$K$67</definedName>
    <definedName name="SERVICIO_DE_SALUD_BERNARDO_OHIGGINS">Instituciones!$L$59:$L$74</definedName>
    <definedName name="SERVICIO_DE_SALUD_BÍO_BÍO">Instituciones!$M$59:$M$66</definedName>
    <definedName name="SERVICIO_DE_SALUD_CHILOÉ">Instituciones!$N$59:$N$64</definedName>
    <definedName name="SERVICIO_DE_SALUD_CONCEPCIÓN">Instituciones!$O$59:$O$67</definedName>
    <definedName name="SERVICIO_DE_SALUD_COQUIMBO">Instituciones!$P$59:$P$68</definedName>
    <definedName name="SERVICIO_DE_SALUD_IQUIQUE">Instituciones!$Q$59:$Q$61</definedName>
    <definedName name="SERVICIO_DE_SALUD_MAGALLANES">Instituciones!$R$59:$R$62</definedName>
    <definedName name="SERVICIO_DE_SALUD_MAULE">Instituciones!$S$59:$S$72</definedName>
    <definedName name="SERVICIO_DE_SALUD_METROPOLITANO_CENTRAL">Instituciones!$T$59:$T$63</definedName>
    <definedName name="SERVICIO_DE_SALUD_METROPOLITANO_NORTE">Instituciones!$U$59:$U$64</definedName>
    <definedName name="SERVICIO_DE_SALUD_METROPOLITANO_OCCIDENTE">Instituciones!$V$59:$V$67</definedName>
    <definedName name="SERVICIO_DE_SALUD_METROPOLITANO_ORIENTE">Instituciones!$W$59:$W$67</definedName>
    <definedName name="SERVICIO_DE_SALUD_METROPOLITANO_SUR">Instituciones!$X$59:$X$66</definedName>
    <definedName name="SERVICIO_DE_SALUD_METROPOLITANO_SUR_ORIENTE">Instituciones!$Y$59:$Y$63</definedName>
    <definedName name="SERVICIO_DE_SALUD_ÑUBLE">Instituciones!$AA$59:$AA$67</definedName>
    <definedName name="SERVICIO_DE_SALUD_OSORNO">Instituciones!$AB$59:$AB$65</definedName>
    <definedName name="SERVICIO_DE_SALUD_RELONCAVÍ">Instituciones!$AC$59:$AC$70</definedName>
    <definedName name="SERVICIO_DE_SALUD_TALCAHUANO">Instituciones!$AD$59:$AD$63</definedName>
    <definedName name="SERVICIO_DE_SALUD_VALDIVIA">Instituciones!$AE$59:$AE$67</definedName>
    <definedName name="SERVICIO_DE_SALUD_VALPARAÍSO_Y_SAN_ANTONIO">Instituciones!$AF$59:$AF$64</definedName>
    <definedName name="SERVICIO_DE_SALUD_VIÑA_DEL_MAR_Y_QUILLOTA">Instituciones!$AG$59:$AG$70</definedName>
    <definedName name="SERVICIO_DE_TESORERÍAS">Instituciones!$BB$59:$BB$60</definedName>
    <definedName name="SERVICIO_NACIONAL_DE_LA_MUJER">Instituciones!$V$2</definedName>
    <definedName name="SERVICIO_NACIONAL_DE_TURISMO">Instituciones!$B$59:$B$83</definedName>
    <definedName name="SUBSECRETARÍA_DE_AGRICULTURA">Instituciones!$AI$59:$AI$74</definedName>
    <definedName name="SUBSECRETARÍA_DE_BIENES_NACIONALES">Instituciones!$AX$59:$AX$74</definedName>
    <definedName name="SUBSECRETARÍA_DE_DEFENSA">Instituciones!$BC$59:$BC$60</definedName>
    <definedName name="SUBSECRETARÍA_DE_DEPORTES">Instituciones!$BG$59:$BG$74</definedName>
    <definedName name="SUBSECRETARÍA_DE_ECONOMÍA_Y_EMPRESAS_DE_MENOR_TAMAÑO">Instituciones!$AK$59:$AK$74</definedName>
    <definedName name="SUBSECRETARÍA_DE_EDUCACIÓN">Instituciones!$AL$59:$AL$74</definedName>
    <definedName name="SUBSECRETARÍA_DE_ENERGÍA">Instituciones!$AM$59:$AM$74</definedName>
    <definedName name="SUBSECRETARÍA_DE_EVALUACIÓN_SOCIAL">Instituciones!$BF$59</definedName>
    <definedName name="SUBSECRETARÍA_DE_HACIENDA">Instituciones!$AN$59:$AN$74</definedName>
    <definedName name="SUBSECRETARÍA_DE_JUSTICIA">Instituciones!$AO$59:$AO$74</definedName>
    <definedName name="SUBSECRETARÍA_DE_MINERÍA">Instituciones!$AP$59:$AP$74</definedName>
    <definedName name="SUBSECRETARÍA_DE_OBRAS_PÚBLICAS">Instituciones!$AQ$59:$AQ$74</definedName>
    <definedName name="SUBSECRETARÍA_DE_RELACIONES_EXTERIORES">Instituciones!$AZ$59</definedName>
    <definedName name="SUBSECRETARÍA_DE_SALUD">Instituciones!$AH$59:$AH$74</definedName>
    <definedName name="SUBSECRETARÍA_DE_SERVICIOS_SOCIALES">Instituciones!$AR$59:$AR$74</definedName>
    <definedName name="SUBSECRETARÍA_DE_TELECOMUNICACIONES">Instituciones!$BE$59</definedName>
    <definedName name="SUBSECRETARÍA_DE_TRANSPORTES">Instituciones!$AV$59:$AV$74</definedName>
    <definedName name="SUBSECRETARÍA_DE_VIVIENDA_Y_URBANISMO">Instituciones!$AW$59:$AW$74</definedName>
    <definedName name="SUBSECRETARÍA_DEL_INTERIOR">Instituciones!$AT$59:$AT$60</definedName>
    <definedName name="SUBSECRETARÍA_DEL_MEDIO_AMBIENTE">Instituciones!$AY$59:$AY$74</definedName>
    <definedName name="SUBSECRETARÍA_DEL_TRABAJO">Instituciones!$AU$59:$AU$74</definedName>
    <definedName name="SUBSECRETARÍA_GENERAL_DE_GOBIERNO">Instituciones!$AS$59</definedName>
    <definedName name="SUBSECRETARÍA_GENERAL_DE_LA_PRESIDENCIA_DE_LA_REPÚBLICA">Instituciones!$BA$59</definedName>
    <definedName name="SUBSECRETARÍA_PARA_LAS_FUERZAS_ARMADAS">Instituciones!$AJ$59:$AJ$62</definedName>
    <definedName name="TRABAJO_Y_PREVISIÓN_SOCIAL">Instituciones!$W$2:$W$11</definedName>
    <definedName name="TRANSPORTES_Y_TELECOMUNICACIONES">Instituciones!$X$2:$X$4</definedName>
    <definedName name="VIVIENDA_Y_URBANISMO">Instituciones!$Y$2:$Y$18</definedName>
  </definedNames>
  <calcPr calcId="145621"/>
</workbook>
</file>

<file path=xl/calcChain.xml><?xml version="1.0" encoding="utf-8"?>
<calcChain xmlns="http://schemas.openxmlformats.org/spreadsheetml/2006/main">
  <c r="C292" i="3" l="1"/>
  <c r="A82" i="3"/>
  <c r="A81" i="3"/>
  <c r="A80" i="3"/>
  <c r="A79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Q27" i="3"/>
  <c r="BQ26" i="3"/>
  <c r="BQ25" i="3"/>
  <c r="BQ24" i="3"/>
  <c r="BQ23" i="3"/>
  <c r="BQ22" i="3"/>
  <c r="BQ21" i="3"/>
  <c r="BQ20" i="3"/>
  <c r="BQ19" i="3"/>
  <c r="BQ18" i="3"/>
  <c r="BQ17" i="3"/>
  <c r="BQ16" i="3"/>
  <c r="BQ15" i="3"/>
  <c r="BQ14" i="3"/>
  <c r="BQ13" i="3"/>
  <c r="BQ12" i="3"/>
  <c r="BQ11" i="3"/>
  <c r="BQ10" i="3"/>
  <c r="BQ9" i="3"/>
  <c r="BQ8" i="3"/>
  <c r="BQ7" i="3"/>
  <c r="BQ6" i="3"/>
  <c r="BQ5" i="3"/>
  <c r="BQ4" i="3"/>
  <c r="BQ3" i="3"/>
  <c r="BQ2" i="3"/>
</calcChain>
</file>

<file path=xl/sharedStrings.xml><?xml version="1.0" encoding="utf-8"?>
<sst xmlns="http://schemas.openxmlformats.org/spreadsheetml/2006/main" count="1211" uniqueCount="1026">
  <si>
    <t>MINISTERIO</t>
  </si>
  <si>
    <t>SERVICIO</t>
  </si>
  <si>
    <t>SERV. DEPENDIENTE</t>
  </si>
  <si>
    <t>REGION</t>
  </si>
  <si>
    <t>FECHA DE EMISION</t>
  </si>
  <si>
    <t>Tabla 1: Checklist – Cuestionario de Autoevaluación</t>
  </si>
  <si>
    <t>RESPUESTA (SI/NO)</t>
  </si>
  <si>
    <t>Estructura General</t>
  </si>
  <si>
    <t>¿Mantiene el informe la estructura y formato propuesto en el Documento Técnico N° 86: Comunicación del Trabajo de Auditoría Interna?</t>
  </si>
  <si>
    <t>¿Presenta los tópicos en una secuencia lógica para motivar al lector a leer el informe detallado?</t>
  </si>
  <si>
    <t>Título</t>
  </si>
  <si>
    <t>¿El título contiene toda la información requerida?</t>
  </si>
  <si>
    <t>¿Es correcta toda la información del título?</t>
  </si>
  <si>
    <t>Clasificación/Criticidad</t>
  </si>
  <si>
    <t>¿Es apropiada la clasificación del nivel de criticidad para la opinión y las observaciones efectuadas?</t>
  </si>
  <si>
    <t>¿Las opiniones macro o micro se ajustan al Documento Técnico N° 86: Comunicación del Trabajo de Auditoría Interna?</t>
  </si>
  <si>
    <t>Informe Ejecutivo</t>
  </si>
  <si>
    <t>¿Entrega la opinión un mensaje importante?</t>
  </si>
  <si>
    <t>¿Se expresan en forma clara y directa los hallazgos o debilidades de control de mayor relevancia?</t>
  </si>
  <si>
    <t>¿Se presenta la opinión sintética y libre de detalles?</t>
  </si>
  <si>
    <t>¿Se aprovecha esta sección para definir la exclusión, inclusión y el nivel de detalle del informe?</t>
  </si>
  <si>
    <t>¿Se señala claramente el alcance del trabajo?</t>
  </si>
  <si>
    <t>Informe Detallado/Objetivos</t>
  </si>
  <si>
    <t>¿Se expresan objetivos coherentes con los contenidos en el Plan Anual de Auditoría y en el programa de auditoría?</t>
  </si>
  <si>
    <t>Informe Detallado/Hallazgos</t>
  </si>
  <si>
    <t>¿Los hallazgos (observaciones) siguen la estructura y formato prescrito o sugerido?</t>
  </si>
  <si>
    <t>¿Cada una de las observaciones transmite mensajes claros?</t>
  </si>
  <si>
    <t>¿La descripción de causas, efectos, condiciones y criterio tienen el nivel de detalle adecuado, dada la naturaleza y la criticidad del tema?</t>
  </si>
  <si>
    <t>Recomendaciones y/o Planes de Acción</t>
  </si>
  <si>
    <t>¿Las recomendaciones para cada observación están centradas en las causas?</t>
  </si>
  <si>
    <t>¿Los planes de acción especifican responsables y plazos para su implementación?</t>
  </si>
  <si>
    <t>Antecedentes/Anexos</t>
  </si>
  <si>
    <t>¿Esta sección provee un nivel apropiado según el contexto del trabajo?</t>
  </si>
  <si>
    <t>Calidad de la Escritura</t>
  </si>
  <si>
    <t>¿Es el informe legible y claro?</t>
  </si>
  <si>
    <t>¿Es objetivo y apropiado el tono en atención a la criticidad, las opiniones y las observaciones?</t>
  </si>
  <si>
    <t>OBSERVACIONES</t>
  </si>
  <si>
    <t>EMPRESAS ESTADO</t>
  </si>
  <si>
    <t>AGRICULTURA</t>
  </si>
  <si>
    <t>BIENES NACIONALES</t>
  </si>
  <si>
    <t>CONSEJO NACIONAL DE LA CULTURA Y LAS ARTES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</si>
  <si>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</si>
  <si>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</si>
  <si>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</si>
  <si>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</si>
  <si>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</si>
  <si>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</si>
  <si>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JUSTICIA</t>
  </si>
  <si>
    <t>MEDIO AMBIENTE</t>
  </si>
  <si>
    <t>MINERÍA</t>
  </si>
  <si>
    <t>OBRAS PÚBLICAS</t>
  </si>
  <si>
    <t>DESARROLLO SOCIAL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</si>
  <si>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</si>
  <si>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</si>
  <si>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</si>
  <si>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</si>
  <si>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</si>
  <si>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SERVICIO NACIONAL DE LA MUJER</t>
  </si>
  <si>
    <t>TRABAJO Y PREVISIÓN SOCIAL</t>
  </si>
  <si>
    <t>TRANSPORTES Y TELECOMUNICACIONES</t>
  </si>
  <si>
    <t>VIVIENDA Y URBANISMO</t>
  </si>
  <si>
    <t>DEPORTE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</si>
  <si>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</si>
  <si>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</si>
  <si>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</si>
  <si>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</si>
  <si>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</si>
  <si>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</si>
  <si>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</si>
  <si>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</si>
  <si>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</si>
  <si>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</si>
  <si>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</si>
  <si>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</si>
  <si>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</si>
  <si>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</si>
  <si>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</si>
  <si>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</si>
  <si>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</si>
  <si>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</si>
  <si>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</si>
  <si>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</si>
  <si>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</si>
  <si>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</si>
  <si>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</si>
  <si>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</si>
  <si>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</si>
  <si>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</si>
  <si>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</si>
  <si>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</si>
  <si>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</si>
  <si>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</si>
  <si>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</si>
  <si>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</si>
  <si>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</si>
  <si>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</si>
  <si>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</si>
  <si>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</si>
  <si>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</si>
  <si>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</si>
  <si>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/>
  </si>
  <si>
    <t>CENTRO DE INFORMACIÓN DE RECURSOS NATURALES</t>
  </si>
  <si>
    <t>SUBSECRETARÍA DE BIENES NACIONALES</t>
  </si>
  <si>
    <t>ACADEMIA NACIONAL DE ESTUDIOS POLÍTICOS Y ESTRATÉGICOS</t>
  </si>
  <si>
    <t>COMITÉ DE INVERSIONES EXTRANJERAS</t>
  </si>
  <si>
    <t xml:space="preserve">AGENCIA DE CALIDAD </t>
  </si>
  <si>
    <t>COMISIÓN CHILENA DE ENERGÍA NUCLEAR</t>
  </si>
  <si>
    <t>CONSEJO DE DEFENSA DEL ESTADO</t>
  </si>
  <si>
    <t>DIRECCIÓN DE PREVISIÓN DE CARABINEROS DE CHILE</t>
  </si>
  <si>
    <t>CORPORACIÓN DE ASISTENCIA JUDICIAL BÍO-BÍO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</si>
  <si>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</si>
  <si>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</si>
  <si>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</si>
  <si>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</si>
  <si>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</si>
  <si>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 xml:space="preserve">AGENCIA DE COOPERACIÓN INTERNACIONAL DE CHILE </t>
  </si>
  <si>
    <t>CENTRAL DE ABASTECIMIENTO DEL SISTEMA NACIONAL DE SERVICIOS DE SALUD</t>
  </si>
  <si>
    <t xml:space="preserve">CONSEJO NACIONAL DE TELEVISIÓN 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</si>
  <si>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</si>
  <si>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</si>
  <si>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</si>
  <si>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</si>
  <si>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</si>
  <si>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</si>
  <si>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</si>
  <si>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</si>
  <si>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</si>
  <si>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</si>
  <si>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</si>
  <si>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</si>
  <si>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</si>
  <si>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</si>
  <si>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</si>
  <si>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</si>
  <si>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</si>
  <si>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</si>
  <si>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INVESTIGACIÓN CIENTÍFICA Y TECNOLÓGICA</t>
  </si>
  <si>
    <t>COMISIÓN NACIONAL DE ENERGÍA</t>
  </si>
  <si>
    <t>DIRECCIÓN DE COMPRAS Y CONTRATACIÓN PÚBLICA</t>
  </si>
  <si>
    <t>GOBIERNO REGIONAL DE ANTOFAGASTA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</si>
  <si>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</si>
  <si>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</si>
  <si>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</si>
  <si>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</si>
  <si>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</si>
  <si>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</si>
  <si>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</si>
  <si>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</si>
  <si>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</si>
  <si>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</si>
  <si>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SERVIU METROPOLITANO</t>
  </si>
  <si>
    <t>SUBSECRETARÍA DE DEPORTES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</si>
  <si>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</si>
  <si>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</si>
  <si>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</si>
  <si>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</si>
  <si>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</si>
  <si>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</si>
  <si>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</si>
  <si>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</si>
  <si>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</si>
  <si>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</si>
  <si>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</si>
  <si>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</si>
  <si>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</si>
  <si>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</si>
  <si>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</si>
  <si>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</si>
  <si>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GOBIERNO REGIONAL DE ARICA Y PARINACOTA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</si>
  <si>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</si>
  <si>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</si>
  <si>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</si>
  <si>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</si>
  <si>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</si>
  <si>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DIRECCIÓN GENERAL DE RELACIONES ECONÓMICAS INTERNACIONALES </t>
  </si>
  <si>
    <t>CENTRO DE REFERENCIA DE SALUD DE PEÑALOLÉN CORDILLERA ORIENTE</t>
  </si>
  <si>
    <t xml:space="preserve">INSTITUTO DE PREVISIÓN SOCIAL </t>
  </si>
  <si>
    <t>SUBSECRETARÍA DE TRANSPORTES</t>
  </si>
  <si>
    <t>SERVIU REGIÓN I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</si>
  <si>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</si>
  <si>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</si>
  <si>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</si>
  <si>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</si>
  <si>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</si>
  <si>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</si>
  <si>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</si>
  <si>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</si>
  <si>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</si>
  <si>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</si>
  <si>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</si>
  <si>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</si>
  <si>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</si>
  <si>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DIRECCIÓN DE BIBLIOTECAS, ARCHIVOS Y MUSEOS</t>
  </si>
  <si>
    <t>SUPERINTENDENCIA DE ELECTRICIDAD Y COMBUSTIBLES</t>
  </si>
  <si>
    <t>DIRECCIÓN NACIONAL DEL SERVICIO CIVIL</t>
  </si>
  <si>
    <t>GOBIERNO REGIONAL DE ATACAMA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</si>
  <si>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</si>
  <si>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</si>
  <si>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</si>
  <si>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</si>
  <si>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</si>
  <si>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</si>
  <si>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SERVIU REGIÓN II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</si>
  <si>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</si>
  <si>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</si>
  <si>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</si>
  <si>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</si>
  <si>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</si>
  <si>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</si>
  <si>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</si>
  <si>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</si>
  <si>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</si>
  <si>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</si>
  <si>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</si>
  <si>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GOBIERNO REGIONAL DE AYSÉN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</si>
  <si>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</si>
  <si>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</si>
  <si>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</si>
  <si>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</si>
  <si>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</si>
  <si>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</si>
  <si>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SERVIU REGIÓN III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</si>
  <si>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</si>
  <si>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</si>
  <si>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</si>
  <si>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</si>
  <si>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</si>
  <si>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</si>
  <si>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</si>
  <si>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</si>
  <si>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</si>
  <si>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</si>
  <si>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</si>
  <si>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GOBIERNO REGIONAL DE BÍO-BÍO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</si>
  <si>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</si>
  <si>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</si>
  <si>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</si>
  <si>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</si>
  <si>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</si>
  <si>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SERVIU REGIÓN IV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</si>
  <si>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</si>
  <si>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</si>
  <si>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</si>
  <si>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</si>
  <si>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</si>
  <si>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</si>
  <si>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</si>
  <si>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</si>
  <si>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</si>
  <si>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</si>
  <si>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GOBIERNO REGIONAL DE COQUIMBO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</si>
  <si>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</si>
  <si>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</si>
  <si>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</si>
  <si>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</si>
  <si>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</si>
  <si>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SERVIU REGIÓN V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</si>
  <si>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</si>
  <si>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</si>
  <si>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</si>
  <si>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</si>
  <si>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</si>
  <si>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INSTITUTO INVESTIGACIONES AGROPECUARIAS</t>
  </si>
  <si>
    <t>SUBSECRETARÍA PARA LAS FUERZAS ARMADAS</t>
  </si>
  <si>
    <t>SERVICIO NACIONAL DE TURISMO</t>
  </si>
  <si>
    <t>SUPERINTENDENCIA DE EDUCACIÓN</t>
  </si>
  <si>
    <t>SUBSECRETARÍA DE HACIENDA</t>
  </si>
  <si>
    <t>GOBIERNO REGIONAL DE LA ARAUCANÍA</t>
  </si>
  <si>
    <t>SERVICIO MÉDICO LEGAL</t>
  </si>
  <si>
    <t>DIRECCIÓN GENERAL DE AGUAS</t>
  </si>
  <si>
    <t>SERVICIO DE SALUD ANTOFAGASTA</t>
  </si>
  <si>
    <t xml:space="preserve">SUPERINTENDENCIA DE PENSIONES </t>
  </si>
  <si>
    <t>SERVIU REGIÓN VI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</si>
  <si>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</si>
  <si>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</si>
  <si>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</si>
  <si>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</si>
  <si>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</si>
  <si>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</si>
  <si>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</si>
  <si>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SUPERINTENDENCIA DE BANCOS E INSTITUCIONES FINANCIERAS</t>
  </si>
  <si>
    <t>GOBIERNO REGIONAL DE LIBERTADOR BERNARDO O´HIGGINS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</si>
  <si>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</si>
  <si>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</si>
  <si>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</si>
  <si>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</si>
  <si>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SERVIU REGIÓN VII</t>
  </si>
  <si>
    <t>Capital de Riesgo S.A.</t>
  </si>
  <si>
    <t>Codelco Group (USA) INC.</t>
  </si>
  <si>
    <t>Servicio de Trenes Regionales Terra S.A</t>
  </si>
  <si>
    <t>Enap Sipetrol S.A.</t>
  </si>
  <si>
    <t>BÍO-BÍO</t>
  </si>
  <si>
    <t>SERVICIO AGRÍCOLA Y GANADERO</t>
  </si>
  <si>
    <t>SUBSECRETARÍA DE ECONOMÍA Y EMPRESAS DE MENOR TAMAÑO</t>
  </si>
  <si>
    <t>SUPERINTENDENCIA DE CASINOS DE JUEGO</t>
  </si>
  <si>
    <t>GOBIERNO REGIONAL DE LOS LAGOS</t>
  </si>
  <si>
    <t>SUBSECRETARÍA DE JUSTICIA</t>
  </si>
  <si>
    <t>FISCALÍA MINISTERIO DE OBRAS PUBLICAS</t>
  </si>
  <si>
    <t>SERVICIO DE SALUD ARAUCANÍA SUR</t>
  </si>
  <si>
    <t>CHILE VALORA</t>
  </si>
  <si>
    <t>SERVIU REGIÓN VIII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</si>
  <si>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</si>
  <si>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</si>
  <si>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</si>
  <si>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</si>
  <si>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</si>
  <si>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</si>
  <si>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</si>
  <si>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SUPERINTENDENCIA DE VALORES Y SEGUROS</t>
  </si>
  <si>
    <t>GOBIERNO REGIONAL DE LOS RÍOS</t>
  </si>
  <si>
    <t>INSTITUTO NACIONAL DE HIDRÁULICA</t>
  </si>
  <si>
    <t>SERVICIO DE SALUD ARAUCO</t>
  </si>
  <si>
    <t>SERVIU REGIÓN IX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</si>
  <si>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</si>
  <si>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</si>
  <si>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</si>
  <si>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</si>
  <si>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</si>
  <si>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</si>
  <si>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GOBIERNO REGIONAL DE MAGALLANES Y ANTÁRTICA CHILENA</t>
  </si>
  <si>
    <t>SUBSECRETARÍA DE OBRAS PÚBLICAS</t>
  </si>
  <si>
    <t>SERVICIO DE SALUD ARICA</t>
  </si>
  <si>
    <t>SERVIU REGIÓN X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</si>
  <si>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</si>
  <si>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</si>
  <si>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</si>
  <si>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</si>
  <si>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</si>
  <si>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</si>
  <si>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GOBIERNO REGIONAL DE MAULE</t>
  </si>
  <si>
    <t>SUPERINTENDENCIA DE SERVICIOS SANITARIOS</t>
  </si>
  <si>
    <t>SERVICIO DE SALUD ATACAMA</t>
  </si>
  <si>
    <t>SERVIU REGIÓN XI</t>
  </si>
  <si>
    <t>Administrador Financiero Transantiago S.A.</t>
  </si>
  <si>
    <t>Codelco Services Limited</t>
  </si>
  <si>
    <t>Forenergy S.A.</t>
  </si>
  <si>
    <t>AYSÉN</t>
  </si>
  <si>
    <t>GOBIERNO REGIONAL DE TARAPACÁ</t>
  </si>
  <si>
    <t>SERVICIO DE SALUD AYSÉN</t>
  </si>
  <si>
    <t>SERVIU REGIÓN XII</t>
  </si>
  <si>
    <t>Codelco Technologies Limited</t>
  </si>
  <si>
    <t>Gas de Chile S.A.</t>
  </si>
  <si>
    <t>MAGALLANES</t>
  </si>
  <si>
    <t>GOBIERNO REGIONAL DE VALPARAÍSO</t>
  </si>
  <si>
    <t>SERVICIO DE SALUD BERNARDO OHIGGINS</t>
  </si>
  <si>
    <t>SERVIU REGIÓN XIV</t>
  </si>
  <si>
    <t>Codelco USA INC.</t>
  </si>
  <si>
    <t>Gasoducto del Pacífico (Argentina) S.A.</t>
  </si>
  <si>
    <t>METROPOLITANA</t>
  </si>
  <si>
    <t>GOBIERNO REGIONAL METROPOLITANO DE SANTIAGO</t>
  </si>
  <si>
    <t>SERVICIO DE SALUD BÍO BÍO</t>
  </si>
  <si>
    <t>SERVIU REGIÓN XV</t>
  </si>
  <si>
    <t>CoMoTech S.A.</t>
  </si>
  <si>
    <t>Gasoducto del Pacífico (Cayman) Ltd.</t>
  </si>
  <si>
    <t>NIVEL CENTRAL</t>
  </si>
  <si>
    <t>OFICINA NACIONAL DE EMERGENCIA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</si>
  <si>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</si>
  <si>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</si>
  <si>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</si>
  <si>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</si>
  <si>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</si>
  <si>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</si>
  <si>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</si>
  <si>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</si>
  <si>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</si>
  <si>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</si>
  <si>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</si>
  <si>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</si>
  <si>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</si>
  <si>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</si>
  <si>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</si>
  <si>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</si>
  <si>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</si>
  <si>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</si>
  <si>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</si>
  <si>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</si>
  <si>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</si>
  <si>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</si>
  <si>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</si>
  <si>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</si>
  <si>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</si>
  <si>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</si>
  <si>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</si>
  <si>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</si>
  <si>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</si>
  <si>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</si>
  <si>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</si>
  <si>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</si>
  <si>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</si>
  <si>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</si>
  <si>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</si>
  <si>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</si>
  <si>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</si>
  <si>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</si>
  <si>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</si>
  <si>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</si>
  <si>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</si>
  <si>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</si>
  <si>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</si>
  <si>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</si>
  <si>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</si>
  <si>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</si>
  <si>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</si>
  <si>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</si>
  <si>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</si>
  <si>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</si>
  <si>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</si>
  <si>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</si>
  <si>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</si>
  <si>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</si>
  <si>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</si>
  <si>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</si>
  <si>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</si>
  <si>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</si>
  <si>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</si>
  <si>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</si>
  <si>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SERVICIO DE SALUD VALPARAÍSO Y SAN ANTONIO</t>
  </si>
  <si>
    <t>Inversiones Mejillones 2 S.A.</t>
  </si>
  <si>
    <t>Productora de Diesel S.A. (Prodisa)</t>
  </si>
  <si>
    <t>SERVICIO DE SALUD VIÑA DEL MAR Y QUILLOTA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</si>
  <si>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</si>
  <si>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</si>
  <si>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</si>
  <si>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</si>
  <si>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</si>
  <si>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</si>
  <si>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</si>
  <si>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</si>
  <si>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</si>
  <si>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</si>
  <si>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</si>
  <si>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</si>
  <si>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</si>
  <si>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</si>
  <si>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</si>
  <si>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 xml:space="preserve">BIENES NACIONALES </t>
  </si>
  <si>
    <t xml:space="preserve">CONSEJO NACIONAL DE LA CULTURA Y LAS ARTES </t>
  </si>
  <si>
    <t xml:space="preserve">ECONOMÍA, FOMENTO Y TURISMO </t>
  </si>
  <si>
    <t>INTERIOR Y SEGURIDAD PUBLICA</t>
  </si>
  <si>
    <t xml:space="preserve">MEDIO AMBIENTE </t>
  </si>
  <si>
    <t xml:space="preserve">OBRAS PÚBLICAS </t>
  </si>
  <si>
    <t>PRESIDENCIA DE LA REPUBLICA</t>
  </si>
  <si>
    <t xml:space="preserve">RELACIONES EXTERIORES 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</si>
  <si>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</si>
  <si>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</si>
  <si>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</si>
  <si>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 xml:space="preserve">TRANSPORTES Y TELECOMUNICACIONES 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</si>
  <si>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</si>
  <si>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</si>
  <si>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</si>
  <si>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</si>
  <si>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</si>
  <si>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</si>
  <si>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</si>
  <si>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</si>
  <si>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</si>
  <si>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</si>
  <si>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</si>
  <si>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>SERVICIO DE SALUD BERNARDO O'HIGGINS</t>
  </si>
  <si>
    <t>SERVICIO DE SALUD BÍO-BÍO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</si>
  <si>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</si>
  <si>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</si>
  <si>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</si>
  <si>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</si>
  <si>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 xml:space="preserve">SUBSECRETARÍA DE VIVIENDA Y URBANISMO </t>
  </si>
  <si>
    <t>SUBSECRETARÍA GENERAL DE LA PRESIDENCIA DE LA REPUBLICA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</si>
  <si>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</si>
  <si>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</si>
  <si>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</si>
  <si>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</si>
  <si>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</si>
  <si>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</si>
  <si>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</si>
  <si>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</si>
  <si>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GOBERNACIÓN PROVINCIAL ANTÁRTICA CHILENA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</si>
  <si>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</si>
  <si>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</si>
  <si>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</si>
  <si>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</si>
  <si>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</si>
  <si>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</si>
  <si>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</si>
  <si>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</si>
  <si>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</si>
  <si>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</si>
  <si>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</si>
  <si>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</si>
  <si>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</si>
  <si>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</si>
  <si>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</si>
  <si>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</si>
  <si>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</si>
  <si>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</si>
  <si>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</si>
  <si>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COMPLEJO HOSPITALARIO SAN JOSÉ (H. SAN JOSÉ - SANTIAGO)</t>
  </si>
  <si>
    <t>CRS SALVADOR ALLENDE</t>
  </si>
  <si>
    <t>HOSPITAL DEL SALVADOR</t>
  </si>
  <si>
    <t>HOSPITAL  DE ENFERMEDADES INFECCIOSAS DR. LUCIO CÓRDOVA</t>
  </si>
  <si>
    <t>COMPLEJO HOSPITALARIO DR. SÓTERO DEL RÍO</t>
  </si>
  <si>
    <t>CESFAM VIOLETA PARRA</t>
  </si>
  <si>
    <t>HOSPITAL BASE DE OSORNO</t>
  </si>
  <si>
    <t>CESFAM DE RIO NEGRO HORNOPIRÉN</t>
  </si>
  <si>
    <t>HOSPITAL DE TOMÉ</t>
  </si>
  <si>
    <t>CESFAM EXTERNO VALDIVIA</t>
  </si>
  <si>
    <t>HOSPITAL CARLOS VAN BUREN - VALPARAÍSO</t>
  </si>
  <si>
    <t>HOSPITAL ADRIANA COUSIÑO</t>
  </si>
  <si>
    <t>SEREMI DE SALUD REGIÓN I</t>
  </si>
  <si>
    <t>SEREMI DE AGRICULTURA REGIÓN I</t>
  </si>
  <si>
    <t>EJERCITO DE CHILE</t>
  </si>
  <si>
    <t>SEREMI DE ECONOMÍA REGIÓN I</t>
  </si>
  <si>
    <t>SEREMI DE EDUCACIÓN REGIÓN I</t>
  </si>
  <si>
    <t>SEREMI DE ENERGÍA REGIÓN I</t>
  </si>
  <si>
    <t>SEREMI DE HACIENDA REGIÓN I</t>
  </si>
  <si>
    <t>SEREMI DE JUSTICIA REGIÓN I</t>
  </si>
  <si>
    <t>SEREMI DE MINERÍA REGIÓN I</t>
  </si>
  <si>
    <t>SEREMI DE OBRAS PÚBLICAS REGIÓN I</t>
  </si>
  <si>
    <t>SEREMI DE SERVICIOS SOCIALES  REGIÓN I</t>
  </si>
  <si>
    <t>SECRETARÍA Y ADMINISTRACIÓN GENERAL</t>
  </si>
  <si>
    <t>SEREMI DEL TRABAJO Y PREVISIÓN SOCIAL  REGIÓN I</t>
  </si>
  <si>
    <t>SEREMI DE TRANSPORTES Y TELECOMUNICACIONES  REGIÓN I</t>
  </si>
  <si>
    <t>SEREMI DE VIVIENDA Y URBANISMO REGIÓN I</t>
  </si>
  <si>
    <t>SEREMI DE BIENES NACIONALES REGIÓN I</t>
  </si>
  <si>
    <t>SEREMI DE MEDIO AMBIENTE REGIÓN I</t>
  </si>
  <si>
    <t>TESORO PÚBLICO</t>
  </si>
  <si>
    <t>SEREMI DE DEPORTES REGIÓN I</t>
  </si>
  <si>
    <t>GOBERNACIÓN PROVINCIAL ANTOFAGASTA</t>
  </si>
  <si>
    <t>HOSPITAL DIPRECA</t>
  </si>
  <si>
    <t>CENTRO DE SALUD VALPARAÍSO</t>
  </si>
  <si>
    <t xml:space="preserve">DIRECCIÓN REGIONAL DE ARICA - PARINACOTA 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</si>
  <si>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</si>
  <si>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</si>
  <si>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</si>
  <si>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</si>
  <si>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</si>
  <si>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</si>
  <si>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</si>
  <si>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</si>
  <si>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</si>
  <si>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</si>
  <si>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</si>
  <si>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</si>
  <si>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</si>
  <si>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</si>
  <si>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</si>
  <si>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</si>
  <si>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</si>
  <si>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</si>
  <si>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</si>
  <si>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</si>
  <si>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SAN JOSÉ DE MAIPO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</si>
  <si>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</si>
  <si>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</si>
  <si>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</si>
  <si>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</si>
  <si>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</si>
  <si>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</si>
  <si>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</si>
  <si>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SEREMI DE SALUD REGIÓN II</t>
  </si>
  <si>
    <t>SEREMI DE AGRICULTURA REGIÓN II</t>
  </si>
  <si>
    <t>ARMADA DE CHILE</t>
  </si>
  <si>
    <t>SEREMI DE ECONOMÍA REGIÓN II</t>
  </si>
  <si>
    <t>SEREMI DE EDUCACIÓN REGIÓN II</t>
  </si>
  <si>
    <t>SEREMI DE ENERGÍA REGIÓN II</t>
  </si>
  <si>
    <t>SEREMI DE HACIENDA REGIÓN II</t>
  </si>
  <si>
    <t>SEREMI DE JUSTICIA REGIÓN II</t>
  </si>
  <si>
    <t>SEREMI DE MINERÍA REGIÓN II</t>
  </si>
  <si>
    <t>SEREMI DE OBRAS PÚBLICAS REGIÓN II</t>
  </si>
  <si>
    <t>SEREMI DE SERVICIOS SOCIALES  REGIÓN II</t>
  </si>
  <si>
    <t>SEREMI DEL TRABAJO Y PREVISIÓN SOCIAL  REGIÓN II</t>
  </si>
  <si>
    <t>SEREMI DE TRANSPORTES Y TELECOMUNICACIONES  REGIÓN II</t>
  </si>
  <si>
    <t>SEREMI DE VIVIENDA Y URBANISMO REGIÓN II</t>
  </si>
  <si>
    <t>SEREMI DE BIENES NACIONALES REGIÓN II</t>
  </si>
  <si>
    <t>SEREMI DE MEDIO AMBIENTE REGIÓN II</t>
  </si>
  <si>
    <t>SEREMI DE DEPORTES REGIÓN II</t>
  </si>
  <si>
    <t>GOBERNACIÓN PROVINCIAL ARAUCO</t>
  </si>
  <si>
    <t>CLÍNICA GERIÁTRICA LIMACHE</t>
  </si>
  <si>
    <t>DIRECCIÓN REGIONAL DE ATACAMA</t>
  </si>
  <si>
    <t>CONSULTORIO GENERAL URBANO Nº 2 LOS ANDES</t>
  </si>
  <si>
    <t>HOSPITAL DR. CARLOS CISTERNAS - CALAMA</t>
  </si>
  <si>
    <t>HOSPITAL DE PURÉN</t>
  </si>
  <si>
    <t>HOSPITAL DE GALVARINO</t>
  </si>
  <si>
    <t>HOSPITAL DR. RICARDO FIGUEROA GONZÁLEZ DE CAÑETE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</si>
  <si>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</si>
  <si>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</si>
  <si>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</si>
  <si>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</si>
  <si>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</si>
  <si>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</si>
  <si>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</si>
  <si>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</si>
  <si>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</si>
  <si>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</si>
  <si>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</si>
  <si>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</si>
  <si>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</si>
  <si>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</si>
  <si>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Clínico Metropolitano de la Florida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</si>
  <si>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</si>
  <si>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</si>
  <si>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</si>
  <si>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</si>
  <si>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</si>
  <si>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</si>
  <si>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</si>
  <si>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SEREMI DE SALUD REGIÓN III</t>
  </si>
  <si>
    <t>SEREMI DE AGRICULTURA REGIÓN III</t>
  </si>
  <si>
    <t>FUERZA AÉREA DE CHILE</t>
  </si>
  <si>
    <t>SEREMI DE ECONOMÍA REGIÓN III</t>
  </si>
  <si>
    <t>SEREMI DE EDUCACIÓN REGIÓN III</t>
  </si>
  <si>
    <t>SEREMI DE ENERGÍA REGIÓN III</t>
  </si>
  <si>
    <t>SEREMI DE HACIENDA REGIÓN III</t>
  </si>
  <si>
    <t>SEREMI DE JUSTICIA REGIÓN III</t>
  </si>
  <si>
    <t>SEREMI DE MINERÍA REGIÓN III</t>
  </si>
  <si>
    <t>SEREMI DE OBRAS PÚBLICAS REGIÓN III</t>
  </si>
  <si>
    <t>SEREMI DE SERVICIOS SOCIALES  REGIÓN III</t>
  </si>
  <si>
    <t>SEREMI DEL TRABAJO Y PREVISIÓN SOCIAL  REGIÓN III</t>
  </si>
  <si>
    <t>SEREMI DE TRANSPORTES Y TELECOMUNICACIONES  REGIÓN III</t>
  </si>
  <si>
    <t>SEREMI DE VIVIENDA Y URBANISMO REGIÓN III</t>
  </si>
  <si>
    <t>SEREMI DE BIENES NACIONALES REGIÓN III</t>
  </si>
  <si>
    <t>SEREMI DE MEDIO AMBIENTE REGIÓN III</t>
  </si>
  <si>
    <t>SEREMI DE DEPORTES REGIÓN III</t>
  </si>
  <si>
    <t>GOBERNACIÓN PROVINCIAL ARICA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</si>
  <si>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</si>
  <si>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</si>
  <si>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</si>
  <si>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</si>
  <si>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</si>
  <si>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</si>
  <si>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</si>
  <si>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DR. MANUEL MAGALLANES MEDLING - HUASCO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</si>
  <si>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</si>
  <si>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</si>
  <si>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</si>
  <si>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</si>
  <si>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</si>
  <si>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</si>
  <si>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</si>
  <si>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EL CARMEN DE MAIPÚ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</si>
  <si>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</si>
  <si>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</si>
  <si>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</si>
  <si>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</si>
  <si>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CLÍNICO DRA. ELOÍSA DÍAZ DE LA FLORIDA</t>
  </si>
  <si>
    <t>HOSPITAL DE COELEMU</t>
  </si>
  <si>
    <t>HOSPITAL DE RÍO NEGRO</t>
  </si>
  <si>
    <t>HOSPITAL DE CALBUCO</t>
  </si>
  <si>
    <t>CESFAM DE LIRQUÉN</t>
  </si>
  <si>
    <t>HOSPITAL DE LANCO</t>
  </si>
  <si>
    <t>HOSPITAL DR. EDO. PEREIRA RAMÍREZ - VALPARAÍSO</t>
  </si>
  <si>
    <t>HOSPITAL DE QUILPUÉ</t>
  </si>
  <si>
    <t>SEREMI DE SALUD REGIÓN IV</t>
  </si>
  <si>
    <t>SEREMI DE AGRICULTURA REGIÓN IV</t>
  </si>
  <si>
    <t>SEREMI DE ECONOMÍA REGIÓN IV</t>
  </si>
  <si>
    <t>SEREMI DE EDUCACIÓN REGIÓN IV</t>
  </si>
  <si>
    <t>SEREMI DE ENERGÍA REGIÓN IV</t>
  </si>
  <si>
    <t>SEREMI DE HACIENDA REGIÓN IV</t>
  </si>
  <si>
    <t>SEREMI DE JUSTICIA REGIÓN IV</t>
  </si>
  <si>
    <t>SEREMI DE MINERÍA REGIÓN IV</t>
  </si>
  <si>
    <t>SEREMI DE OBRAS PÚBLICAS REGIÓN IV</t>
  </si>
  <si>
    <t>SEREMI DE SERVICIOS SOCIALES  REGIÓN IV</t>
  </si>
  <si>
    <t>SEREMI DEL TRABAJO Y PREVISIÓN SOCIAL  REGIÓN IV</t>
  </si>
  <si>
    <t>SEREMI DE TRANSPORTES Y TELECOMUNICACIONES  REGIÓN IV</t>
  </si>
  <si>
    <t>SEREMI DE VIVIENDA Y URBANISMO REGIÓN IV</t>
  </si>
  <si>
    <t>SEREMI DE BIENES NACIONALES REGIÓN IV</t>
  </si>
  <si>
    <t>SEREMI DE MEDIO AMBIENTE REGIÓN IV</t>
  </si>
  <si>
    <t>SEREMI DE DEPORTES REGIÓN IV</t>
  </si>
  <si>
    <t>GOBERNACIÓN PROVINCIAL AYSÉN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</si>
  <si>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</si>
  <si>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</si>
  <si>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</si>
  <si>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</si>
  <si>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</si>
  <si>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</si>
  <si>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</si>
  <si>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</si>
  <si>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</si>
  <si>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</si>
  <si>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</si>
  <si>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</si>
  <si>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</si>
  <si>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</si>
  <si>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</si>
  <si>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</si>
  <si>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</si>
  <si>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</si>
  <si>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</si>
  <si>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</si>
  <si>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</si>
  <si>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</si>
  <si>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</si>
  <si>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 CASABLANCA</t>
  </si>
  <si>
    <t>HOSPITAL DR. GUSTAVO FRICKE - VIÑA DEL MAR</t>
  </si>
  <si>
    <t>SEREMI DE SALUD REGIÓN V</t>
  </si>
  <si>
    <t>SEREMI DE AGRICULTURA REGIÓN V</t>
  </si>
  <si>
    <t>SEREMI DE ECONOMÍA REGIÓN V</t>
  </si>
  <si>
    <t>SEREMI DE EDUCACIÓN REGIÓN V</t>
  </si>
  <si>
    <t>SEREMI DE ENERGÍA REGIÓN V</t>
  </si>
  <si>
    <t>SEREMI DE HACIENDA REGIÓN V</t>
  </si>
  <si>
    <t>SEREMI DE JUSTICIA REGIÓN V</t>
  </si>
  <si>
    <t>SEREMI DE MINERÍA REGIÓN V</t>
  </si>
  <si>
    <t>SEREMI DE OBRAS PÚBLICAS REGIÓN V</t>
  </si>
  <si>
    <t>SEREMI DE SERVICIOS SOCIALES  REGIÓN IX</t>
  </si>
  <si>
    <t>SEREMI DEL TRABAJO Y PREVISIÓN SOCIAL  REGIÓN V</t>
  </si>
  <si>
    <t>SEREMI DE TRANSPORTES Y TELECOMUNICACIONES  REGIÓN V</t>
  </si>
  <si>
    <t>SEREMI DE VIVIENDA Y URBANISMO REGIÓN V</t>
  </si>
  <si>
    <t>SEREMI DE BIENES NACIONALES REGIÓN V</t>
  </si>
  <si>
    <t>SEREMI DE MEDIO AMBIENTE REGIÓN V</t>
  </si>
  <si>
    <t>SEREMI DE DEPORTES REGIÓN V</t>
  </si>
  <si>
    <t>GOBERNACIÓN PROVINCIAL BÍO- BÍO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</si>
  <si>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</si>
  <si>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</si>
  <si>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</si>
  <si>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</si>
  <si>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</si>
  <si>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</si>
  <si>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</si>
  <si>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</si>
  <si>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</si>
  <si>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</si>
  <si>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</si>
  <si>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</si>
  <si>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</si>
  <si>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</si>
  <si>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</si>
  <si>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</si>
  <si>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</si>
  <si>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</si>
  <si>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</si>
  <si>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</si>
  <si>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SEREMI DE SALUD REGIÓN VI</t>
  </si>
  <si>
    <t>SEREMI DE AGRICULTURA REGIÓN VI</t>
  </si>
  <si>
    <t>SEREMI DE ECONOMÍA REGIÓN VI</t>
  </si>
  <si>
    <t>SEREMI DE EDUCACIÓN REGIÓN VI</t>
  </si>
  <si>
    <t>SEREMI DE ENERGÍA REGIÓN VI</t>
  </si>
  <si>
    <t>SEREMI DE HACIENDA REGIÓN VI</t>
  </si>
  <si>
    <t>SEREMI DE JUSTICIA REGIÓN VI</t>
  </si>
  <si>
    <t>SEREMI DE MINERÍA REGIÓN VI</t>
  </si>
  <si>
    <t>SEREMI DE OBRAS PÚBLICAS REGIÓN VI</t>
  </si>
  <si>
    <t>SEREMI DE SERVICIOS SOCIALES  REGIÓN METROPOLITANA</t>
  </si>
  <si>
    <t>SEREMI DEL TRABAJO Y PREVISIÓN SOCIAL  REGIÓN VI</t>
  </si>
  <si>
    <t>SEREMI DE TRANSPORTES Y TELECOMUNICACIONES  REGIÓN VI</t>
  </si>
  <si>
    <t>SEREMI DE VIVIENDA Y URBANISMO REGIÓN VI</t>
  </si>
  <si>
    <t>SEREMI DE BIENES NACIONALES REGIÓN VI</t>
  </si>
  <si>
    <t>SEREMI DE MEDIO AMBIENTE REGIÓN VI</t>
  </si>
  <si>
    <t>SEREMI DE DEPORTES REGIÓN VI</t>
  </si>
  <si>
    <t>GOBERNACIÓN PROVINCIAL CACHAPOAL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</si>
  <si>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</si>
  <si>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</si>
  <si>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</si>
  <si>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</si>
  <si>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</si>
  <si>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</si>
  <si>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</si>
  <si>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</si>
  <si>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</si>
  <si>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</si>
  <si>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</si>
  <si>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</si>
  <si>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</si>
  <si>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</si>
  <si>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</si>
  <si>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</si>
  <si>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>SEREMI DE SALUD REGIÓN VII</t>
  </si>
  <si>
    <t>SEREMI DE AGRICULTURA REGIÓN VII</t>
  </si>
  <si>
    <t>SEREMI DE ECONOMÍA REGIÓN VII</t>
  </si>
  <si>
    <t>SEREMI DE EDUCACIÓN REGIÓN VII</t>
  </si>
  <si>
    <t>SEREMI DE ENERGÍA REGIÓN VII</t>
  </si>
  <si>
    <t>SEREMI DE HACIENDA REGIÓN VII</t>
  </si>
  <si>
    <t>SEREMI DE JUSTICIA REGIÓN VII</t>
  </si>
  <si>
    <t>SEREMI DE MINERÍA REGIÓN VII</t>
  </si>
  <si>
    <t>SEREMI DE OBRAS PÚBLICAS REGIÓN VII</t>
  </si>
  <si>
    <t>SEREMI DE SERVICIOS SOCIALES  REGIÓN V</t>
  </si>
  <si>
    <t>SEREMI DEL TRABAJO Y PREVISIÓN SOCIAL  REGIÓN VII</t>
  </si>
  <si>
    <t>SEREMI DE TRANSPORTES Y TELECOMUNICACIONES  REGIÓN VII</t>
  </si>
  <si>
    <t>SEREMI DE VIVIENDA Y URBANISMO REGIÓN VII</t>
  </si>
  <si>
    <t>SEREMI DE BIENES NACIONALES REGIÓN VII</t>
  </si>
  <si>
    <t>SEREMI DE MEDIO AMBIENTE REGIÓN VII</t>
  </si>
  <si>
    <t>SEREMI DE DEPORTES REGIÓN VII</t>
  </si>
  <si>
    <t>GOBERNACIÓN PROVINCIAL CAPITÁN PRAT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</si>
  <si>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</si>
  <si>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</si>
  <si>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</si>
  <si>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</si>
  <si>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</si>
  <si>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</si>
  <si>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</si>
  <si>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</si>
  <si>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</si>
  <si>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</si>
  <si>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</si>
  <si>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</si>
  <si>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</si>
  <si>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</si>
  <si>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SEREMI DE SALUD REGIÓN VIII</t>
  </si>
  <si>
    <t>SEREMI DE AGRICULTURA REGIÓN VIII</t>
  </si>
  <si>
    <t>SEREMI DE ECONOMÍA REGIÓN VIII</t>
  </si>
  <si>
    <t>SEREMI DE EDUCACIÓN REGIÓN VIII</t>
  </si>
  <si>
    <t>SEREMI DE ENERGÍA REGIÓN VIII</t>
  </si>
  <si>
    <t>SEREMI DE HACIENDA REGIÓN VIII</t>
  </si>
  <si>
    <t>SEREMI DE JUSTICIA REGIÓN VIII</t>
  </si>
  <si>
    <t>SEREMI DE MINERÍA REGIÓN VIII</t>
  </si>
  <si>
    <t>SEREMI DE OBRAS PÚBLICAS REGIÓN VIII</t>
  </si>
  <si>
    <t>SEREMI DE SERVICIOS SOCIALES  REGIÓN VI</t>
  </si>
  <si>
    <t>SEREMI DEL TRABAJO Y PREVISIÓN SOCIAL  REGIÓN VIII</t>
  </si>
  <si>
    <t>SEREMI DE TRANSPORTES Y TELECOMUNICACIONES  REGIÓN VIII</t>
  </si>
  <si>
    <t>SEREMI DE VIVIENDA Y URBANISMO REGIÓN VIII</t>
  </si>
  <si>
    <t>SEREMI DE BIENES NACIONALES REGIÓN VIII</t>
  </si>
  <si>
    <t>SEREMI DE MEDIO AMBIENTE REGIÓN VIII</t>
  </si>
  <si>
    <t>SEREMI DE DEPORTES REGIÓN VIII</t>
  </si>
  <si>
    <t>GOBERNACIÓN PROVINCIAL CARDENAL CARO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</si>
  <si>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</si>
  <si>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</si>
  <si>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</si>
  <si>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</si>
  <si>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</si>
  <si>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</si>
  <si>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DE MAULLÍN</t>
  </si>
  <si>
    <t>HOSPITAL SAN AGUSTÍN</t>
  </si>
  <si>
    <t>SEREMI DE SALUD REGIÓN IX</t>
  </si>
  <si>
    <t>SEREMI DE AGRICULTURA REGIÓN IX</t>
  </si>
  <si>
    <t>SEREMI DE ECONOMÍA REGIÓN IX</t>
  </si>
  <si>
    <t>SEREMI DE EDUCACIÓN REGIÓN IX</t>
  </si>
  <si>
    <t>SEREMI DE ENERGÍA REGIÓN IX</t>
  </si>
  <si>
    <t>SEREMI DE HACIENDA REGIÓN IX</t>
  </si>
  <si>
    <t>SEREMI DE JUSTICIA REGIÓN IX</t>
  </si>
  <si>
    <t>SEREMI DE MINERÍA REGIÓN IX</t>
  </si>
  <si>
    <t>SEREMI DE OBRAS PÚBLICAS REGIÓN IX</t>
  </si>
  <si>
    <t>SEREMI DE SERVICIOS SOCIALES  REGIÓN VII</t>
  </si>
  <si>
    <t>SEREMI DEL TRABAJO Y PREVISIÓN SOCIAL  REGIÓN IX</t>
  </si>
  <si>
    <t>SEREMI DE TRANSPORTES Y TELECOMUNICACIONES  REGIÓN IX</t>
  </si>
  <si>
    <t>SEREMI DE VIVIENDA Y URBANISMO REGIÓN IX</t>
  </si>
  <si>
    <t>SEREMI DE BIENES NACIONALES REGIÓN IX</t>
  </si>
  <si>
    <t>SEREMI DE MEDIO AMBIENTE REGIÓN IX</t>
  </si>
  <si>
    <t>SEREMI DE DEPORTES REGIÓN IX</t>
  </si>
  <si>
    <t>GOBERNACIÓN PROVINCIAL CAUQUENES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</si>
  <si>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</si>
  <si>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</si>
  <si>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</si>
  <si>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</si>
  <si>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</si>
  <si>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</si>
  <si>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SEREMI DE SALUD REGIÓN X</t>
  </si>
  <si>
    <t>SEREMI DE AGRICULTURA REGIÓN X</t>
  </si>
  <si>
    <t>SEREMI DE ECONOMÍA REGIÓN X</t>
  </si>
  <si>
    <t>SEREMI DE EDUCACIÓN REGIÓN X</t>
  </si>
  <si>
    <t>SEREMI DE ENERGÍA REGIÓN X</t>
  </si>
  <si>
    <t>SEREMI DE HACIENDA REGIÓN X</t>
  </si>
  <si>
    <t>SEREMI DE JUSTICIA REGIÓN X</t>
  </si>
  <si>
    <t>SEREMI DE MINERÍA REGIÓN X</t>
  </si>
  <si>
    <t>SEREMI DE OBRAS PÚBLICAS REGIÓN X</t>
  </si>
  <si>
    <t>SEREMI DE SERVICIOS SOCIALES  REGIÓN VIII</t>
  </si>
  <si>
    <t>SEREMI DEL TRABAJO Y PREVISIÓN SOCIAL  REGIÓN X</t>
  </si>
  <si>
    <t>SEREMI DE TRANSPORTES Y TELECOMUNICACIONES  REGIÓN X</t>
  </si>
  <si>
    <t>SEREMI DE VIVIENDA Y URBANISMO REGIÓN X</t>
  </si>
  <si>
    <t>SEREMI DE BIENES NACIONALES REGIÓN X</t>
  </si>
  <si>
    <t>SEREMI DE MEDIO AMBIENTE REGIÓN X</t>
  </si>
  <si>
    <t>SEREMI DE DEPORTES REGIÓN X</t>
  </si>
  <si>
    <t>GOBERNACIÓN PROVINCIAL CAUTÍN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</si>
  <si>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</si>
  <si>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</si>
  <si>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</si>
  <si>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</si>
  <si>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</si>
  <si>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</si>
  <si>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SEREMI DE SALUD REGIÓN XI</t>
  </si>
  <si>
    <t>SEREMI DE AGRICULTURA REGIÓN XI</t>
  </si>
  <si>
    <t>SEREMI DE ECONOMÍA REGIÓN XI</t>
  </si>
  <si>
    <t>SEREMI DE EDUCACIÓN REGIÓN XI</t>
  </si>
  <si>
    <t>SEREMI DE ENERGÍA REGIÓN XI</t>
  </si>
  <si>
    <t>SEREMI DE HACIENDA REGIÓN XI</t>
  </si>
  <si>
    <t>SEREMI DE JUSTICIA REGIÓN XI</t>
  </si>
  <si>
    <t>SEREMI DE MINERÍA REGIÓN XI</t>
  </si>
  <si>
    <t>SEREMI DE OBRAS PÚBLICAS REGIÓN XI</t>
  </si>
  <si>
    <t>SEREMI DE SERVICIOS SOCIALES  REGIÓN X</t>
  </si>
  <si>
    <t>SEREMI DEL TRABAJO Y PREVISIÓN SOCIAL  REGIÓN XI</t>
  </si>
  <si>
    <t>SEREMI DE TRANSPORTES Y TELECOMUNICACIONES  REGIÓN XI</t>
  </si>
  <si>
    <t>SEREMI DE VIVIENDA Y URBANISMO REGIÓN XI</t>
  </si>
  <si>
    <t>SEREMI DE BIENES NACIONALES REGIÓN XI</t>
  </si>
  <si>
    <t>SEREMI DE MEDIO AMBIENTE REGIÓN XI</t>
  </si>
  <si>
    <t>SEREMI DE DEPORTES REGIÓN XI</t>
  </si>
  <si>
    <t>GOBERNACIÓN PROVINCIAL CHACABUCO</t>
  </si>
  <si>
    <t>DIRECCIÓN REGIONAL DE VALPARAÍSO</t>
  </si>
  <si>
    <t>HOSPITAL DR. ARTURO HILLERNS LARRAÑAGA - SAAVEDRA</t>
  </si>
  <si>
    <t>HOSPITAL REGIONAL DE RANCAGUA</t>
  </si>
  <si>
    <t>HOSPITAL SAN JUAN DE DIOS - CAUQUENES</t>
  </si>
  <si>
    <t>SEREMI DE SALUD REGIÓN XII</t>
  </si>
  <si>
    <t>SEREMI DE AGRICULTURA REGIÓN XII</t>
  </si>
  <si>
    <t>SEREMI DE ECONOMÍA REGIÓN XII</t>
  </si>
  <si>
    <t>SEREMI DE EDUCACIÓN REGIÓN XII</t>
  </si>
  <si>
    <t>SEREMI DE ENERGÍA REGIÓN XII</t>
  </si>
  <si>
    <t>SEREMI DE HACIENDA REGIÓN XII</t>
  </si>
  <si>
    <t>SEREMI DE JUSTICIA REGIÓN XII</t>
  </si>
  <si>
    <t>SEREMI DE MINERÍA REGIÓN XII</t>
  </si>
  <si>
    <t>SEREMI DE OBRAS PÚBLICAS REGIÓN XII</t>
  </si>
  <si>
    <t>SEREMI DE SERVICIOS SOCIALES  REGIÓN XI</t>
  </si>
  <si>
    <t>SEREMI DEL TRABAJO Y PREVISIÓN SOCIAL  REGIÓN XII</t>
  </si>
  <si>
    <t>SEREMI DE TRANSPORTES Y TELECOMUNICACIONES  REGIÓN XII</t>
  </si>
  <si>
    <t>SEREMI DE VIVIENDA Y URBANISMO REGIÓN XII</t>
  </si>
  <si>
    <t>SEREMI DE BIENES NACIONALES REGIÓN XII</t>
  </si>
  <si>
    <t>SEREMI DE MEDIO AMBIENTE REGIÓN XII</t>
  </si>
  <si>
    <t>SEREMI DE DEPORTES REGIÓN XII</t>
  </si>
  <si>
    <t>GOBERNACIÓN PROVINCIAL CHAÑARAL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</si>
  <si>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</si>
  <si>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</si>
  <si>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</si>
  <si>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</si>
  <si>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SEREMI DE SALUD REGIÓN XIV</t>
  </si>
  <si>
    <t>SEREMI DE AGRICULTURA REGIÓN XIV</t>
  </si>
  <si>
    <t>SEREMI DE ECONOMÍA REGIÓN XIV</t>
  </si>
  <si>
    <t>SEREMI DE EDUCACIÓN REGIÓN XIV</t>
  </si>
  <si>
    <t>SEREMI DE ENERGÍA REGIÓN XIV</t>
  </si>
  <si>
    <t>SEREMI DE HACIENDA REGIÓN XIV</t>
  </si>
  <si>
    <t>SEREMI DE JUSTICIA REGIÓN XIV</t>
  </si>
  <si>
    <t>SEREMI DE MINERÍA REGIÓN XIV</t>
  </si>
  <si>
    <t>SEREMI DE OBRAS PÚBLICAS REGIÓN XIV</t>
  </si>
  <si>
    <t>SEREMI DE SERVICIOS SOCIALES  REGIÓN XII</t>
  </si>
  <si>
    <t>SEREMI DEL TRABAJO Y PREVISIÓN SOCIAL  REGIÓN XIV</t>
  </si>
  <si>
    <t>SEREMI DE TRANSPORTES Y TELECOMUNICACIONES  REGIÓN XIV</t>
  </si>
  <si>
    <t>SEREMI DE VIVIENDA Y URBANISMO REGIÓN XIV</t>
  </si>
  <si>
    <t>SEREMI DE BIENES NACIONALES REGIÓN XIV</t>
  </si>
  <si>
    <t>SEREMI DE MEDIO AMBIENTE REGIÓN XIV</t>
  </si>
  <si>
    <t>SEREMI DE DEPORTES REGIÓN XIV</t>
  </si>
  <si>
    <t>GOBERNACIÓN PROVINCIAL CHILOÉ</t>
  </si>
  <si>
    <t>DIRECCIÓN REGIONAL DEL MAULE</t>
  </si>
  <si>
    <t>HOSPITAL DR. HERNÁN HENRÍQUEZ ARAVENA - TEMUCO</t>
  </si>
  <si>
    <t>HOSPITAL SAN VICENTE DE TAGUA-TAGUA</t>
  </si>
  <si>
    <t>SEREMI DE SALUD REGIÓN XV</t>
  </si>
  <si>
    <t>SEREMI DE AGRICULTURA REGIÓN XV</t>
  </si>
  <si>
    <t>SEREMI DE ECONOMÍA REGIÓN XV</t>
  </si>
  <si>
    <t>SEREMI DE EDUCACIÓN REGIÓN XV</t>
  </si>
  <si>
    <t>SEREMI DE ENERGÍA REGIÓN XV</t>
  </si>
  <si>
    <t>SEREMI DE HACIENDA REGIÓN XV</t>
  </si>
  <si>
    <t>SEREMI DE JUSTICIA REGIÓN XV</t>
  </si>
  <si>
    <t>SEREMI DE MINERÍA REGIÓN XV</t>
  </si>
  <si>
    <t>SEREMI DE OBRAS PÚBLICAS REGIÓN XV</t>
  </si>
  <si>
    <t>SEREMI DE SERVICIOS SOCIALES  REGIÓN XIV</t>
  </si>
  <si>
    <t>SEREMI DEL TRABAJO Y PREVISIÓN SOCIAL  REGIÓN XV</t>
  </si>
  <si>
    <t>SEREMI DE TRANSPORTES Y TELECOMUNICACIONES  REGIÓN XV</t>
  </si>
  <si>
    <t>SEREMI DE VIVIENDA Y URBANISMO REGIÓN XV</t>
  </si>
  <si>
    <t>SEREMI DE BIENES NACIONALES REGIÓN XV</t>
  </si>
  <si>
    <t>SEREMI DE MEDIO AMBIENTE REGIÓN XV</t>
  </si>
  <si>
    <t>SEREMI DE DEPORTES REGIÓN XV</t>
  </si>
  <si>
    <t>GOBERNACIÓN PROVINCIAL CHOAPA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</si>
  <si>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</si>
  <si>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</si>
  <si>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</si>
  <si>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</si>
  <si>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</si>
  <si>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</si>
  <si>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</si>
  <si>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</si>
  <si>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</si>
  <si>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</si>
  <si>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</si>
  <si>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 SERVICIOS SOCIALES  REGIÓN XV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</si>
  <si>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</si>
  <si>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</si>
  <si>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</si>
  <si>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</si>
  <si>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</si>
  <si>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</si>
  <si>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GOBERNACIÓN PROVINCIAL COLCHAGUA</t>
  </si>
  <si>
    <t>OFICINA LOCAL DE CHILLÁN</t>
  </si>
  <si>
    <t>GOBERNACIÓN PROVINCIAL CONCEPCIÓN</t>
  </si>
  <si>
    <t>OFICINA LOCAL DE CHILOÉ</t>
  </si>
  <si>
    <t>GOBERNACIÓN PROVINCIAL COPIAPÓ</t>
  </si>
  <si>
    <t>OFICINA LOCAL DE ISLA DE PASCUA</t>
  </si>
  <si>
    <t>GOBERNACIÓN PROVINCIAL CORDILLERA</t>
  </si>
  <si>
    <t xml:space="preserve">OFICINA LOCAL DE LA UNIÓN </t>
  </si>
  <si>
    <t>GOBERNACIÓN PROVINCIAL COYHAIQUE</t>
  </si>
  <si>
    <t xml:space="preserve">OFICINA LOCAL DE LOS ANGELES </t>
  </si>
  <si>
    <t>GOBERNACIÓN PROVINCIAL CURICÓ</t>
  </si>
  <si>
    <t>OFICINA LOCAL DE OSORNO</t>
  </si>
  <si>
    <t>GOBERNACIÓN PROVINCIAL EL LOA</t>
  </si>
  <si>
    <t xml:space="preserve">OFICINA LOCAL DE PALENA </t>
  </si>
  <si>
    <t>GOBERNACIÓN PROVINCIAL ELQUI</t>
  </si>
  <si>
    <t>OFICINA LOCAL DE PUERTO NATALES</t>
  </si>
  <si>
    <t>GOBERNACIÓN PROVINCIAL GENERAL CARRERA</t>
  </si>
  <si>
    <t xml:space="preserve">OFICINA LOCAL DE SAN PEDRO DE ATACAMA </t>
  </si>
  <si>
    <t>GOBERNACIÓN PROVINCIAL HUASCO</t>
  </si>
  <si>
    <t>GOBERNACIÓN PROVINCIAL IQUIQUE</t>
  </si>
  <si>
    <t>GOBERNACIÓN PROVINCIAL ISLA DE PASCUA</t>
  </si>
  <si>
    <t>GOBERNACIÓN PROVINCIAL LIMARÍ</t>
  </si>
  <si>
    <t>GOBERNACIÓN PROVINCIAL LINARES</t>
  </si>
  <si>
    <t>GOBERNACIÓN PROVINCIAL LLANQUIHUE</t>
  </si>
  <si>
    <t>GOBERNACIÓN PROVINCIAL LOS ANDES</t>
  </si>
  <si>
    <t>GOBERNACIÓN PROVINCIAL MAGALLANES</t>
  </si>
  <si>
    <t>GOBERNACIÓN PROVINCIAL MAIPO</t>
  </si>
  <si>
    <t>GOBERNACIÓN PROVINCIAL MALLECO</t>
  </si>
  <si>
    <t>GOBERNACIÓN PROVINCIAL MARGA MARGA</t>
  </si>
  <si>
    <t>GOBERNACIÓN PROVINCIAL MELIPILLA</t>
  </si>
  <si>
    <t>GOBERNACIÓN PROVINCIAL ÑUBLE</t>
  </si>
  <si>
    <t>GOBERNACIÓN PROVINCIAL OSORNO</t>
  </si>
  <si>
    <t>GOBERNACIÓN PROVINCIAL PALENA</t>
  </si>
  <si>
    <t>GOBERNACIÓN PROVINCIAL PARINACOTA</t>
  </si>
  <si>
    <t>GOBERNACIÓN PROVINCIAL PETORCA</t>
  </si>
  <si>
    <t>GOBERNACIÓN PROVINCIAL QUILLOTA</t>
  </si>
  <si>
    <t>GOBERNACIÓN PROVINCIAL RANCO</t>
  </si>
  <si>
    <t>GOBERNACIÓN PROVINCIAL SAN ANTONIO</t>
  </si>
  <si>
    <t>GOBERNACIÓN PROVINCIAL SAN FELIPE</t>
  </si>
  <si>
    <t>GOBERNACIÓN PROVINCIAL TALAGANTE</t>
  </si>
  <si>
    <t>GOBERNACIÓN PROVINCIAL TALCA</t>
  </si>
  <si>
    <t>GOBERNACIÓN PROVINCIAL TAMARUGAL</t>
  </si>
  <si>
    <t>GOBERNACIÓN PROVINCIAL TIERRA DEL FUEGO</t>
  </si>
  <si>
    <t>GOBERNACIÓN PROVINCIAL TOCOPILLA</t>
  </si>
  <si>
    <t>GOBERNACIÓN PROVINCIAL ÚLTIMA ESPERANZA</t>
  </si>
  <si>
    <t>GOBERNACIÓN PROVINCIAL VALDIVIA</t>
  </si>
  <si>
    <t>GOBERNACIÓN PROVINCIAL VALPARAÍSO</t>
  </si>
  <si>
    <t>INTENDENCIA REGIONAL ANTOFAGASTA</t>
  </si>
  <si>
    <t>INTENDENCIA REGIONAL ARICA PARINACOTA</t>
  </si>
  <si>
    <t>INTENDENCIA REGIONAL ATACAMA</t>
  </si>
  <si>
    <t>INTENDENCIA REGIONAL AYSÉN</t>
  </si>
  <si>
    <t>INTENDENCIA REGIONAL BÍO BÍO</t>
  </si>
  <si>
    <t>INTENDENCIA REGIONAL COQUIMBO</t>
  </si>
  <si>
    <t>INTENDENCIA REGIONAL LA ARAUCANÍA</t>
  </si>
  <si>
    <t>INTENDENCIA REGIONAL LIBERTADOR B. O´HIGGINS</t>
  </si>
  <si>
    <t>INTENDENCIA REGIONAL LOS LAGOS</t>
  </si>
  <si>
    <t>INTENDENCIA REGIONAL LOS RÍOS</t>
  </si>
  <si>
    <t>INTENDENCIA REGIONAL MAGALLANES Y LA ANTÁRTICA</t>
  </si>
  <si>
    <t>INTENDENCIA REGIONAL MAULE</t>
  </si>
  <si>
    <t>INTENDENCIA REGIONAL METROPOLITANA</t>
  </si>
  <si>
    <t>INTENDENCIA REGIONAL TARAPACÁ</t>
  </si>
  <si>
    <t>INTENDENCIA REGIONAL VALPARAÍSO</t>
  </si>
  <si>
    <t>SI</t>
  </si>
  <si>
    <t>NO</t>
  </si>
  <si>
    <t>Cuestionario de autoevaluación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</si>
</sst>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€-2]\ * #,##0.00_-;\-[$€-2]\ * #,##0.00_-;_-[$€-2]\ * &quot;-&quot;??_-"/>
    <numFmt numFmtId="165" formatCode="_-* #,##0.00_-;\-* #,##0.00_-;_-* &quot;-&quot;??_-;_-@_-"/>
    <numFmt numFmtId="166" formatCode="_-&quot;$&quot;\ * #,##0_-;\-&quot;$&quot;\ * #,##0_-;_-&quot;$&quot;\ * &quot;-&quot;_-;_-@_-"/>
    <numFmt numFmtId="167" formatCode="_-&quot;$&quot;\ * #,##0.00_-;\-&quot;$&quot;\ * #,##0.00_-;_-&quot;$&quot;\ 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11"/>
      <color rgb="FF1F497D"/>
      <name val="Calibri"/>
      <family val="2"/>
      <scheme val="minor"/>
    </font>
    <font>
      <sz val="8"/>
      <color indexed="18"/>
      <name val="Arial"/>
      <family val="2"/>
    </font>
    <font>
      <sz val="8"/>
      <name val="Arial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22"/>
      <color theme="2" tint="-0.89999084444715716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0" fontId="4" fillId="3" borderId="6" applyNumberFormat="0" applyAlignment="0" applyProtection="0"/>
    <xf numFmtId="0" fontId="5" fillId="4" borderId="7" applyNumberFormat="0" applyAlignment="0" applyProtection="0"/>
    <xf numFmtId="0" fontId="3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6" fillId="0" borderId="0"/>
    <xf numFmtId="0" fontId="6" fillId="0" borderId="0"/>
    <xf numFmtId="0" fontId="3" fillId="0" borderId="0"/>
    <xf numFmtId="0" fontId="3" fillId="8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6" fillId="0" borderId="0"/>
    <xf numFmtId="0" fontId="6" fillId="0" borderId="0"/>
    <xf numFmtId="0" fontId="27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6" fillId="5" borderId="8" applyNumberFormat="0" applyFont="0" applyAlignment="0" applyProtection="0"/>
    <xf numFmtId="0" fontId="26" fillId="5" borderId="8" applyNumberFormat="0" applyFont="0" applyAlignment="0" applyProtection="0"/>
    <xf numFmtId="0" fontId="26" fillId="5" borderId="8" applyNumberFormat="0" applyFont="0" applyAlignment="0" applyProtection="0"/>
    <xf numFmtId="0" fontId="26" fillId="5" borderId="8" applyNumberFormat="0" applyFont="0" applyAlignment="0" applyProtection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" fillId="2" borderId="2" xfId="1" applyBorder="1" applyAlignment="1">
      <alignment wrapText="1"/>
    </xf>
    <xf numFmtId="0" fontId="7" fillId="10" borderId="9" xfId="8" applyFont="1" applyFill="1" applyBorder="1" applyAlignment="1" applyProtection="1">
      <alignment vertical="center" wrapText="1" shrinkToFit="1"/>
      <protection hidden="1"/>
    </xf>
    <xf numFmtId="0" fontId="8" fillId="11" borderId="2" xfId="7" applyFont="1" applyFill="1" applyBorder="1" applyAlignment="1" applyProtection="1">
      <alignment vertical="center" wrapText="1" shrinkToFit="1"/>
      <protection hidden="1"/>
    </xf>
    <xf numFmtId="0" fontId="8" fillId="11" borderId="10" xfId="7" applyFont="1" applyFill="1" applyBorder="1" applyAlignment="1" applyProtection="1">
      <alignment vertical="center" wrapText="1" shrinkToFit="1"/>
      <protection hidden="1"/>
    </xf>
    <xf numFmtId="0" fontId="8" fillId="11" borderId="11" xfId="7" applyFont="1" applyFill="1" applyBorder="1" applyAlignment="1" applyProtection="1">
      <alignment vertical="center" wrapText="1" shrinkToFit="1"/>
      <protection hidden="1"/>
    </xf>
    <xf numFmtId="0" fontId="8" fillId="11" borderId="11" xfId="7" applyFont="1" applyFill="1" applyBorder="1" applyAlignment="1" applyProtection="1">
      <alignment horizontal="left" vertical="center" wrapText="1" shrinkToFit="1"/>
      <protection hidden="1"/>
    </xf>
    <xf numFmtId="0" fontId="8" fillId="11" borderId="12" xfId="7" applyFont="1" applyFill="1" applyBorder="1" applyAlignment="1" applyProtection="1">
      <alignment vertical="center" wrapText="1" shrinkToFit="1"/>
      <protection hidden="1"/>
    </xf>
    <xf numFmtId="0" fontId="8" fillId="11" borderId="13" xfId="7" applyFont="1" applyFill="1" applyBorder="1" applyAlignment="1" applyProtection="1">
      <alignment vertical="center" wrapText="1" shrinkToFit="1"/>
      <protection hidden="1"/>
    </xf>
    <xf numFmtId="0" fontId="8" fillId="11" borderId="14" xfId="7" applyFont="1" applyFill="1" applyBorder="1" applyAlignment="1" applyProtection="1">
      <alignment vertical="center" wrapText="1" shrinkToFit="1"/>
      <protection hidden="1"/>
    </xf>
    <xf numFmtId="0" fontId="8" fillId="11" borderId="15" xfId="7" applyFont="1" applyFill="1" applyBorder="1" applyAlignment="1" applyProtection="1">
      <alignment vertical="center" wrapText="1" shrinkToFit="1"/>
      <protection hidden="1"/>
    </xf>
    <xf numFmtId="0" fontId="8" fillId="11" borderId="0" xfId="7" applyFont="1" applyFill="1" applyBorder="1" applyAlignment="1" applyProtection="1">
      <alignment vertical="center" wrapText="1" shrinkToFit="1"/>
      <protection hidden="1"/>
    </xf>
    <xf numFmtId="0" fontId="8" fillId="12" borderId="16" xfId="7" applyFont="1" applyFill="1" applyBorder="1" applyAlignment="1" applyProtection="1">
      <alignment horizontal="center" vertical="center" wrapText="1" shrinkToFit="1"/>
      <protection hidden="1"/>
    </xf>
    <xf numFmtId="0" fontId="9" fillId="13" borderId="14" xfId="8" applyFont="1" applyFill="1" applyBorder="1" applyAlignment="1" applyProtection="1">
      <alignment horizontal="justify" vertical="center" wrapText="1"/>
      <protection hidden="1"/>
    </xf>
    <xf numFmtId="0" fontId="10" fillId="0" borderId="0" xfId="7" applyFont="1" applyFill="1" applyAlignment="1" applyProtection="1">
      <alignment vertical="center" wrapText="1" shrinkToFit="1"/>
      <protection hidden="1"/>
    </xf>
    <xf numFmtId="0" fontId="8" fillId="0" borderId="0" xfId="7" applyFont="1" applyFill="1" applyAlignment="1" applyProtection="1">
      <alignment vertical="center" wrapText="1" shrinkToFit="1"/>
      <protection hidden="1"/>
    </xf>
    <xf numFmtId="0" fontId="6" fillId="0" borderId="0" xfId="8" applyAlignment="1" applyProtection="1">
      <alignment vertical="center"/>
      <protection hidden="1"/>
    </xf>
    <xf numFmtId="0" fontId="7" fillId="0" borderId="14" xfId="8" applyFont="1" applyBorder="1" applyAlignment="1" applyProtection="1">
      <alignment vertical="center" wrapText="1" shrinkToFit="1"/>
      <protection hidden="1"/>
    </xf>
    <xf numFmtId="0" fontId="9" fillId="0" borderId="14" xfId="8" applyFont="1" applyFill="1" applyBorder="1" applyAlignment="1" applyProtection="1">
      <alignment horizontal="justify" vertical="center" wrapText="1"/>
      <protection hidden="1"/>
    </xf>
    <xf numFmtId="0" fontId="7" fillId="0" borderId="17" xfId="9" applyFont="1" applyBorder="1" applyAlignment="1" applyProtection="1">
      <alignment vertical="center" wrapText="1"/>
      <protection hidden="1"/>
    </xf>
    <xf numFmtId="0" fontId="11" fillId="0" borderId="17" xfId="9" applyFont="1" applyBorder="1" applyAlignment="1" applyProtection="1">
      <alignment vertical="center" wrapText="1"/>
      <protection hidden="1"/>
    </xf>
    <xf numFmtId="0" fontId="9" fillId="0" borderId="15" xfId="8" applyFont="1" applyFill="1" applyBorder="1" applyAlignment="1" applyProtection="1">
      <alignment horizontal="justify" vertical="center" wrapText="1"/>
      <protection hidden="1"/>
    </xf>
    <xf numFmtId="0" fontId="12" fillId="0" borderId="14" xfId="8" applyFont="1" applyBorder="1" applyAlignment="1" applyProtection="1">
      <alignment vertical="center"/>
      <protection hidden="1"/>
    </xf>
    <xf numFmtId="0" fontId="12" fillId="0" borderId="15" xfId="8" applyFont="1" applyBorder="1" applyAlignment="1" applyProtection="1">
      <alignment vertical="center"/>
      <protection hidden="1"/>
    </xf>
    <xf numFmtId="0" fontId="12" fillId="0" borderId="3" xfId="8" applyFont="1" applyBorder="1" applyAlignment="1" applyProtection="1">
      <alignment vertical="center"/>
      <protection hidden="1"/>
    </xf>
    <xf numFmtId="0" fontId="11" fillId="0" borderId="14" xfId="9" applyFont="1" applyBorder="1" applyAlignment="1" applyProtection="1">
      <alignment vertical="center" wrapText="1"/>
      <protection hidden="1"/>
    </xf>
    <xf numFmtId="49" fontId="13" fillId="0" borderId="17" xfId="8" applyNumberFormat="1" applyFont="1" applyBorder="1" applyAlignment="1" applyProtection="1">
      <alignment vertical="center" wrapText="1" shrinkToFit="1"/>
      <protection hidden="1"/>
    </xf>
    <xf numFmtId="0" fontId="9" fillId="0" borderId="0" xfId="8" applyFont="1" applyFill="1" applyBorder="1" applyAlignment="1" applyProtection="1">
      <alignment horizontal="left" vertical="center" wrapText="1"/>
      <protection hidden="1"/>
    </xf>
    <xf numFmtId="0" fontId="9" fillId="0" borderId="18" xfId="8" applyFont="1" applyFill="1" applyBorder="1" applyAlignment="1" applyProtection="1">
      <alignment horizontal="left" vertical="center" wrapText="1"/>
      <protection hidden="1"/>
    </xf>
    <xf numFmtId="0" fontId="9" fillId="0" borderId="19" xfId="8" applyFont="1" applyFill="1" applyBorder="1" applyAlignment="1" applyProtection="1">
      <alignment horizontal="left" vertical="center" wrapText="1"/>
      <protection hidden="1"/>
    </xf>
    <xf numFmtId="0" fontId="14" fillId="0" borderId="14" xfId="8" applyFont="1" applyFill="1" applyBorder="1" applyAlignment="1" applyProtection="1">
      <alignment vertical="center" wrapText="1"/>
      <protection hidden="1"/>
    </xf>
    <xf numFmtId="0" fontId="9" fillId="0" borderId="14" xfId="8" applyFont="1" applyFill="1" applyBorder="1" applyAlignment="1" applyProtection="1">
      <alignment horizontal="left" vertical="center" wrapText="1"/>
      <protection hidden="1"/>
    </xf>
    <xf numFmtId="0" fontId="15" fillId="14" borderId="2" xfId="8" applyFont="1" applyFill="1" applyBorder="1" applyAlignment="1" applyProtection="1">
      <alignment vertical="center"/>
      <protection hidden="1"/>
    </xf>
    <xf numFmtId="0" fontId="7" fillId="0" borderId="0" xfId="8" applyFont="1" applyAlignment="1" applyProtection="1">
      <alignment vertical="center" wrapText="1" shrinkToFit="1"/>
      <protection hidden="1"/>
    </xf>
    <xf numFmtId="0" fontId="11" fillId="0" borderId="0" xfId="9" applyFont="1" applyAlignment="1" applyProtection="1">
      <alignment vertical="center" wrapText="1"/>
      <protection hidden="1"/>
    </xf>
    <xf numFmtId="0" fontId="7" fillId="0" borderId="14" xfId="10" applyFont="1" applyBorder="1" applyAlignment="1" applyProtection="1">
      <alignment vertical="center" wrapText="1" shrinkToFit="1"/>
      <protection hidden="1"/>
    </xf>
    <xf numFmtId="0" fontId="3" fillId="0" borderId="0" xfId="10" applyAlignment="1">
      <alignment vertical="center"/>
    </xf>
    <xf numFmtId="0" fontId="12" fillId="0" borderId="0" xfId="8" applyFont="1" applyAlignment="1" applyProtection="1">
      <alignment vertical="center"/>
      <protection hidden="1"/>
    </xf>
    <xf numFmtId="0" fontId="7" fillId="0" borderId="0" xfId="8" applyFont="1" applyBorder="1" applyAlignment="1" applyProtection="1">
      <alignment vertical="center" wrapText="1"/>
      <protection hidden="1"/>
    </xf>
    <xf numFmtId="0" fontId="16" fillId="0" borderId="0" xfId="8" applyFont="1" applyFill="1" applyBorder="1" applyAlignment="1" applyProtection="1">
      <alignment horizontal="justify" vertical="center" wrapText="1"/>
      <protection hidden="1"/>
    </xf>
    <xf numFmtId="0" fontId="7" fillId="14" borderId="2" xfId="8" applyFont="1" applyFill="1" applyBorder="1" applyAlignment="1" applyProtection="1">
      <alignment vertical="center"/>
      <protection hidden="1"/>
    </xf>
    <xf numFmtId="0" fontId="7" fillId="0" borderId="0" xfId="10" applyFont="1" applyAlignment="1" applyProtection="1">
      <alignment vertical="center" wrapText="1" shrinkToFit="1"/>
      <protection hidden="1"/>
    </xf>
    <xf numFmtId="0" fontId="12" fillId="0" borderId="17" xfId="8" applyFont="1" applyBorder="1" applyAlignment="1" applyProtection="1">
      <alignment vertical="center"/>
      <protection hidden="1"/>
    </xf>
    <xf numFmtId="0" fontId="11" fillId="0" borderId="0" xfId="9" applyFont="1" applyBorder="1" applyAlignment="1" applyProtection="1">
      <alignment vertical="center" wrapText="1"/>
      <protection hidden="1"/>
    </xf>
    <xf numFmtId="0" fontId="12" fillId="0" borderId="0" xfId="8" applyFont="1" applyBorder="1" applyAlignment="1" applyProtection="1">
      <alignment vertical="center"/>
      <protection hidden="1"/>
    </xf>
    <xf numFmtId="0" fontId="7" fillId="0" borderId="0" xfId="8" applyFont="1" applyFill="1" applyBorder="1" applyAlignment="1" applyProtection="1">
      <alignment vertical="center" wrapText="1"/>
      <protection hidden="1"/>
    </xf>
    <xf numFmtId="0" fontId="7" fillId="0" borderId="0" xfId="9" applyFont="1" applyBorder="1" applyAlignment="1" applyProtection="1">
      <alignment vertical="center" wrapText="1"/>
      <protection hidden="1"/>
    </xf>
    <xf numFmtId="0" fontId="9" fillId="0" borderId="20" xfId="8" applyFont="1" applyFill="1" applyBorder="1" applyAlignment="1" applyProtection="1">
      <alignment horizontal="justify" vertical="center" wrapText="1"/>
      <protection hidden="1"/>
    </xf>
    <xf numFmtId="0" fontId="9" fillId="0" borderId="14" xfId="8" quotePrefix="1" applyFont="1" applyFill="1" applyBorder="1" applyAlignment="1" applyProtection="1">
      <alignment horizontal="justify" vertical="center" wrapText="1"/>
      <protection hidden="1"/>
    </xf>
    <xf numFmtId="0" fontId="9" fillId="0" borderId="0" xfId="8" applyFont="1" applyFill="1" applyBorder="1" applyAlignment="1" applyProtection="1">
      <alignment horizontal="justify" vertical="center" wrapText="1"/>
      <protection hidden="1"/>
    </xf>
    <xf numFmtId="0" fontId="17" fillId="0" borderId="0" xfId="10" applyFont="1"/>
    <xf numFmtId="0" fontId="18" fillId="0" borderId="0" xfId="9" applyFont="1" applyAlignment="1" applyProtection="1">
      <alignment vertical="center"/>
      <protection hidden="1"/>
    </xf>
    <xf numFmtId="0" fontId="9" fillId="0" borderId="19" xfId="8" applyFont="1" applyFill="1" applyBorder="1" applyAlignment="1" applyProtection="1">
      <alignment horizontal="justify" vertical="center" wrapText="1"/>
      <protection hidden="1"/>
    </xf>
    <xf numFmtId="0" fontId="19" fillId="14" borderId="2" xfId="10" applyFont="1" applyFill="1" applyBorder="1" applyAlignment="1" applyProtection="1">
      <alignment vertical="center" wrapText="1"/>
      <protection hidden="1"/>
    </xf>
    <xf numFmtId="0" fontId="14" fillId="0" borderId="14" xfId="8" applyFont="1" applyFill="1" applyBorder="1" applyAlignment="1" applyProtection="1">
      <alignment horizontal="left" vertical="center" wrapText="1"/>
      <protection hidden="1"/>
    </xf>
    <xf numFmtId="0" fontId="7" fillId="0" borderId="0" xfId="10" applyFont="1" applyAlignment="1" applyProtection="1">
      <alignment horizontal="left" vertical="center" wrapText="1" shrinkToFit="1"/>
      <protection hidden="1"/>
    </xf>
    <xf numFmtId="0" fontId="7" fillId="0" borderId="0" xfId="8" applyFont="1" applyFill="1" applyAlignment="1" applyProtection="1">
      <alignment vertical="center" wrapText="1" shrinkToFit="1"/>
      <protection hidden="1"/>
    </xf>
    <xf numFmtId="0" fontId="7" fillId="0" borderId="2" xfId="8" applyFont="1" applyBorder="1" applyAlignment="1" applyProtection="1">
      <alignment horizontal="center" vertical="center" wrapText="1" shrinkToFit="1"/>
      <protection hidden="1"/>
    </xf>
    <xf numFmtId="0" fontId="12" fillId="0" borderId="2" xfId="8" applyFont="1" applyBorder="1" applyAlignment="1" applyProtection="1">
      <alignment horizontal="center" vertical="center"/>
      <protection hidden="1"/>
    </xf>
    <xf numFmtId="0" fontId="7" fillId="0" borderId="0" xfId="8" applyFont="1" applyBorder="1" applyAlignment="1" applyProtection="1">
      <alignment vertical="center" wrapText="1" shrinkToFit="1"/>
      <protection hidden="1"/>
    </xf>
    <xf numFmtId="0" fontId="15" fillId="0" borderId="0" xfId="8" applyFont="1" applyAlignment="1" applyProtection="1">
      <alignment vertical="center" wrapText="1" shrinkToFit="1"/>
      <protection hidden="1"/>
    </xf>
    <xf numFmtId="0" fontId="20" fillId="15" borderId="5" xfId="6" applyFont="1" applyFill="1" applyBorder="1" applyAlignment="1" applyProtection="1">
      <alignment horizontal="center" vertical="center" wrapText="1"/>
      <protection hidden="1"/>
    </xf>
    <xf numFmtId="0" fontId="21" fillId="16" borderId="0" xfId="8" applyFont="1" applyFill="1" applyAlignment="1" applyProtection="1">
      <alignment horizontal="center" vertical="center" wrapText="1"/>
      <protection hidden="1"/>
    </xf>
    <xf numFmtId="0" fontId="20" fillId="15" borderId="6" xfId="6" applyFont="1" applyFill="1" applyBorder="1" applyAlignment="1" applyProtection="1">
      <alignment horizontal="center" vertical="center" wrapText="1"/>
      <protection hidden="1"/>
    </xf>
    <xf numFmtId="0" fontId="20" fillId="7" borderId="6" xfId="6" applyFont="1" applyBorder="1" applyAlignment="1" applyProtection="1">
      <alignment horizontal="center" vertical="center" wrapText="1"/>
      <protection hidden="1"/>
    </xf>
    <xf numFmtId="0" fontId="20" fillId="7" borderId="6" xfId="6" applyFont="1" applyBorder="1" applyAlignment="1" applyProtection="1">
      <alignment horizontal="center" vertical="center" wrapText="1" shrinkToFit="1"/>
      <protection hidden="1"/>
    </xf>
    <xf numFmtId="0" fontId="22" fillId="16" borderId="0" xfId="8" applyFont="1" applyFill="1" applyBorder="1" applyAlignment="1" applyProtection="1">
      <alignment horizontal="center" vertical="center" wrapText="1" shrinkToFit="1"/>
      <protection hidden="1"/>
    </xf>
    <xf numFmtId="0" fontId="23" fillId="16" borderId="6" xfId="6" applyFont="1" applyFill="1" applyBorder="1" applyAlignment="1" applyProtection="1">
      <alignment horizontal="center" vertical="center" wrapText="1"/>
      <protection hidden="1"/>
    </xf>
    <xf numFmtId="0" fontId="24" fillId="0" borderId="0" xfId="8" applyFont="1" applyBorder="1" applyAlignment="1" applyProtection="1">
      <alignment horizontal="center" vertical="center" wrapText="1" shrinkToFit="1"/>
      <protection hidden="1"/>
    </xf>
    <xf numFmtId="0" fontId="24" fillId="0" borderId="0" xfId="8" applyFont="1" applyAlignment="1" applyProtection="1">
      <alignment horizontal="center" vertical="center" wrapText="1" shrinkToFit="1"/>
      <protection hidden="1"/>
    </xf>
    <xf numFmtId="0" fontId="6" fillId="0" borderId="0" xfId="8" applyAlignment="1" applyProtection="1">
      <alignment vertical="center" wrapText="1"/>
      <protection hidden="1"/>
    </xf>
    <xf numFmtId="0" fontId="25" fillId="0" borderId="0" xfId="8" applyFont="1" applyAlignment="1" applyProtection="1">
      <alignment vertical="center"/>
      <protection hidden="1"/>
    </xf>
    <xf numFmtId="0" fontId="12" fillId="0" borderId="0" xfId="8" applyFont="1" applyAlignment="1" applyProtection="1">
      <alignment vertical="center" wrapText="1"/>
      <protection hidden="1"/>
    </xf>
    <xf numFmtId="0" fontId="25" fillId="17" borderId="0" xfId="8" applyFont="1" applyFill="1" applyAlignment="1" applyProtection="1">
      <alignment vertical="center"/>
      <protection hidden="1"/>
    </xf>
    <xf numFmtId="0" fontId="12" fillId="17" borderId="0" xfId="8" applyFont="1" applyFill="1" applyAlignment="1" applyProtection="1">
      <alignment vertical="center"/>
      <protection hidden="1"/>
    </xf>
    <xf numFmtId="0" fontId="15" fillId="0" borderId="0" xfId="8" applyFont="1" applyBorder="1" applyAlignment="1" applyProtection="1">
      <alignment vertical="center" wrapText="1" shrinkToFit="1"/>
      <protection hidden="1"/>
    </xf>
    <xf numFmtId="0" fontId="3" fillId="6" borderId="0" xfId="5"/>
    <xf numFmtId="0" fontId="1" fillId="2" borderId="25" xfId="1" applyBorder="1"/>
    <xf numFmtId="0" fontId="4" fillId="3" borderId="26" xfId="3" applyBorder="1" applyProtection="1">
      <protection locked="0"/>
    </xf>
    <xf numFmtId="0" fontId="1" fillId="2" borderId="27" xfId="1" applyBorder="1"/>
    <xf numFmtId="0" fontId="4" fillId="3" borderId="28" xfId="3" applyBorder="1" applyProtection="1">
      <protection locked="0"/>
    </xf>
    <xf numFmtId="0" fontId="1" fillId="2" borderId="29" xfId="1" applyBorder="1"/>
    <xf numFmtId="14" fontId="4" fillId="3" borderId="30" xfId="3" applyNumberFormat="1" applyBorder="1" applyAlignment="1" applyProtection="1">
      <alignment horizontal="left"/>
      <protection locked="0"/>
    </xf>
    <xf numFmtId="0" fontId="0" fillId="0" borderId="11" xfId="0" applyBorder="1" applyAlignment="1">
      <alignment wrapText="1"/>
    </xf>
    <xf numFmtId="0" fontId="1" fillId="2" borderId="14" xfId="1" applyBorder="1" applyAlignment="1">
      <alignment wrapText="1"/>
    </xf>
    <xf numFmtId="0" fontId="1" fillId="2" borderId="17" xfId="1" applyBorder="1" applyAlignment="1">
      <alignment wrapText="1"/>
    </xf>
    <xf numFmtId="0" fontId="0" fillId="0" borderId="11" xfId="0" applyBorder="1" applyProtection="1">
      <protection locked="0"/>
    </xf>
    <xf numFmtId="0" fontId="0" fillId="0" borderId="2" xfId="0" applyBorder="1" applyProtection="1">
      <protection locked="0"/>
    </xf>
    <xf numFmtId="0" fontId="28" fillId="18" borderId="21" xfId="4" applyFont="1" applyFill="1" applyBorder="1" applyAlignment="1">
      <alignment horizontal="center" vertical="center"/>
    </xf>
    <xf numFmtId="0" fontId="28" fillId="18" borderId="4" xfId="4" applyFont="1" applyFill="1" applyBorder="1" applyAlignment="1">
      <alignment horizontal="center" vertical="center"/>
    </xf>
    <xf numFmtId="0" fontId="28" fillId="18" borderId="22" xfId="4" applyFont="1" applyFill="1" applyBorder="1" applyAlignment="1">
      <alignment horizontal="center" vertical="center"/>
    </xf>
    <xf numFmtId="0" fontId="28" fillId="18" borderId="23" xfId="4" applyFont="1" applyFill="1" applyBorder="1" applyAlignment="1">
      <alignment horizontal="center" vertical="center"/>
    </xf>
    <xf numFmtId="0" fontId="28" fillId="18" borderId="18" xfId="4" applyFont="1" applyFill="1" applyBorder="1" applyAlignment="1">
      <alignment horizontal="center" vertical="center"/>
    </xf>
    <xf numFmtId="0" fontId="28" fillId="18" borderId="24" xfId="4" applyFont="1" applyFill="1" applyBorder="1" applyAlignment="1">
      <alignment horizontal="center" vertical="center"/>
    </xf>
    <xf numFmtId="0" fontId="2" fillId="0" borderId="1" xfId="2" applyAlignment="1">
      <alignment horizontal="center"/>
    </xf>
  </cellXfs>
  <cellStyles count="47">
    <cellStyle name="40% - Énfasis1" xfId="5" builtinId="31"/>
    <cellStyle name="40% - Énfasis2 2" xfId="11"/>
    <cellStyle name="Celda de comprobación" xfId="4" builtinId="23"/>
    <cellStyle name="Énfasis1" xfId="1" builtinId="29"/>
    <cellStyle name="Énfasis2" xfId="6" builtinId="33"/>
    <cellStyle name="Énfasis6" xfId="7" builtinId="49"/>
    <cellStyle name="Euro" xfId="12"/>
    <cellStyle name="Millares 2" xfId="13"/>
    <cellStyle name="Millares 2 2" xfId="14"/>
    <cellStyle name="Millares 2 3" xfId="15"/>
    <cellStyle name="Millares 2 4" xfId="16"/>
    <cellStyle name="Millares 2 5" xfId="17"/>
    <cellStyle name="Millares 2 6" xfId="18"/>
    <cellStyle name="Millares 3" xfId="19"/>
    <cellStyle name="Millares 4" xfId="20"/>
    <cellStyle name="Millares 5" xfId="21"/>
    <cellStyle name="Moneda [0] 2" xfId="22"/>
    <cellStyle name="Moneda 2" xfId="23"/>
    <cellStyle name="Moneda 3" xfId="24"/>
    <cellStyle name="Normal" xfId="0" builtinId="0"/>
    <cellStyle name="Normal 10" xfId="25"/>
    <cellStyle name="Normal 10 2" xfId="26"/>
    <cellStyle name="Normal 10 3" xfId="27"/>
    <cellStyle name="Normal 11" xfId="28"/>
    <cellStyle name="Normal 13" xfId="29"/>
    <cellStyle name="Normal 16" xfId="30"/>
    <cellStyle name="Normal 2" xfId="8"/>
    <cellStyle name="Normal 2 2" xfId="31"/>
    <cellStyle name="Normal 2 3" xfId="10"/>
    <cellStyle name="Normal 2 4 2" xfId="32"/>
    <cellStyle name="Normal 2_Análisis Cta." xfId="33"/>
    <cellStyle name="Normal 3" xfId="34"/>
    <cellStyle name="Normal 3 2" xfId="35"/>
    <cellStyle name="Normal 3 3" xfId="9"/>
    <cellStyle name="Normal 4" xfId="36"/>
    <cellStyle name="Normal 5" xfId="37"/>
    <cellStyle name="Normal 6" xfId="38"/>
    <cellStyle name="Normal 7" xfId="39"/>
    <cellStyle name="Normal 8" xfId="40"/>
    <cellStyle name="Normal 9" xfId="41"/>
    <cellStyle name="Notas 2" xfId="42"/>
    <cellStyle name="Notas 3" xfId="43"/>
    <cellStyle name="Notas 4" xfId="44"/>
    <cellStyle name="Notas 5" xfId="45"/>
    <cellStyle name="Porcentaje 2" xfId="46"/>
    <cellStyle name="Salida" xfId="3" builtinId="21"/>
    <cellStyle name="Título 1" xfId="2" builtinId="1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C11"/>
  <sheetViews>
    <sheetView showGridLines="0"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2.28515625" style="78" customWidth="1"/>
    <col min="2" max="2" width="34.140625" style="78" customWidth="1"/>
    <col min="3" max="3" width="67" style="78" customWidth="1"/>
    <col min="4" max="16384" width="9.140625" style="78"/>
  </cols>
  <sheetData>
    <row r="2" spans="2:3" ht="15.75" thickBot="1" x14ac:dyDescent="0.3"/>
    <row r="3" spans="2:3" x14ac:dyDescent="0.25">
      <c r="B3" s="90" t="s">
        <v>1025</v>
      </c>
      <c r="C3" s="91"/>
    </row>
    <row r="4" spans="2:3" x14ac:dyDescent="0.25">
      <c r="B4" s="92"/>
      <c r="C4" s="93"/>
    </row>
    <row r="5" spans="2:3" ht="15.75" thickBot="1" x14ac:dyDescent="0.3">
      <c r="B5" s="94"/>
      <c r="C5" s="95"/>
    </row>
    <row r="6" spans="2:3" ht="15.75" thickBot="1" x14ac:dyDescent="0.3"/>
    <row r="7" spans="2:3" x14ac:dyDescent="0.25">
      <c r="B7" s="79" t="s">
        <v>0</v>
      </c>
      <c r="C7" s="80"/>
    </row>
    <row r="8" spans="2:3" x14ac:dyDescent="0.25">
      <c r="B8" s="81" t="s">
        <v>1</v>
      </c>
      <c r="C8" s="82"/>
    </row>
    <row r="9" spans="2:3" x14ac:dyDescent="0.25">
      <c r="B9" s="81" t="s">
        <v>2</v>
      </c>
      <c r="C9" s="82"/>
    </row>
    <row r="10" spans="2:3" x14ac:dyDescent="0.25">
      <c r="B10" s="81" t="s">
        <v>3</v>
      </c>
      <c r="C10" s="82"/>
    </row>
    <row r="11" spans="2:3" ht="15.75" thickBot="1" x14ac:dyDescent="0.3">
      <c r="B11" s="83" t="s">
        <v>4</v>
      </c>
      <c r="C11" s="84"/>
    </row>
  </sheetData>
  <sheetProtection password="CCF5" sheet="1" objects="1" scenarios="1"/>
  <mergeCells count="1">
    <mergeCell ref="B3:C5"/>
  </mergeCells>
  <dataValidations count="4">
    <dataValidation type="list" allowBlank="1" showInputMessage="1" showErrorMessage="1" sqref="C7">
      <formula1>Ministerio</formula1>
    </dataValidation>
    <dataValidation type="list" allowBlank="1" showInputMessage="1" showErrorMessage="1" sqref="C8:C9">
      <formula1 xml:space="preserve"> INDIRECT(SUBSTITUTE(C7," ","_"))</formula1>
    </dataValidation>
    <dataValidation type="date" operator="greaterThan" allowBlank="1" showInputMessage="1" showErrorMessage="1" sqref="C11">
      <formula1>42005</formula1>
    </dataValidation>
    <dataValidation type="list" allowBlank="1" showInputMessage="1" showErrorMessage="1" sqref="C10">
      <formula1 xml:space="preserve"> REGION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D34"/>
  <sheetViews>
    <sheetView zoomScale="80" zoomScaleNormal="80" workbookViewId="0">
      <selection activeCell="A7" sqref="A7"/>
    </sheetView>
  </sheetViews>
  <sheetFormatPr baseColWidth="10" defaultColWidth="9.140625" defaultRowHeight="15" x14ac:dyDescent="0.25"/>
  <cols>
    <col min="2" max="2" width="113" style="1" customWidth="1"/>
    <col min="3" max="3" width="28.140625" customWidth="1"/>
    <col min="4" max="4" width="27.85546875" customWidth="1"/>
    <col min="5" max="5" width="25.5703125" customWidth="1"/>
    <col min="6" max="6" width="24.28515625" customWidth="1"/>
  </cols>
  <sheetData>
    <row r="2" spans="2:4" ht="20.25" thickBot="1" x14ac:dyDescent="0.35">
      <c r="B2" s="96" t="s">
        <v>5</v>
      </c>
      <c r="C2" s="96"/>
      <c r="D2" s="96"/>
    </row>
    <row r="3" spans="2:4" ht="15.75" thickTop="1" x14ac:dyDescent="0.25"/>
    <row r="5" spans="2:4" ht="15.75" thickBot="1" x14ac:dyDescent="0.3"/>
    <row r="6" spans="2:4" ht="15.75" thickBot="1" x14ac:dyDescent="0.3">
      <c r="B6" s="86" t="s">
        <v>7</v>
      </c>
      <c r="C6" s="87" t="s">
        <v>6</v>
      </c>
      <c r="D6" s="87" t="s">
        <v>36</v>
      </c>
    </row>
    <row r="7" spans="2:4" ht="30" x14ac:dyDescent="0.25">
      <c r="B7" s="85" t="s">
        <v>8</v>
      </c>
      <c r="C7" s="88"/>
      <c r="D7" s="88"/>
    </row>
    <row r="8" spans="2:4" x14ac:dyDescent="0.25">
      <c r="B8" s="2" t="s">
        <v>9</v>
      </c>
      <c r="C8" s="88"/>
      <c r="D8" s="89"/>
    </row>
    <row r="9" spans="2:4" x14ac:dyDescent="0.25">
      <c r="B9" s="3" t="s">
        <v>10</v>
      </c>
      <c r="C9" s="88"/>
      <c r="D9" s="89"/>
    </row>
    <row r="10" spans="2:4" x14ac:dyDescent="0.25">
      <c r="B10" s="2" t="s">
        <v>11</v>
      </c>
      <c r="C10" s="88"/>
      <c r="D10" s="89"/>
    </row>
    <row r="11" spans="2:4" x14ac:dyDescent="0.25">
      <c r="B11" s="2" t="s">
        <v>12</v>
      </c>
      <c r="C11" s="88"/>
      <c r="D11" s="89"/>
    </row>
    <row r="12" spans="2:4" x14ac:dyDescent="0.25">
      <c r="B12" s="3" t="s">
        <v>13</v>
      </c>
      <c r="C12" s="88"/>
      <c r="D12" s="89"/>
    </row>
    <row r="13" spans="2:4" x14ac:dyDescent="0.25">
      <c r="B13" s="2" t="s">
        <v>14</v>
      </c>
      <c r="C13" s="88"/>
      <c r="D13" s="89"/>
    </row>
    <row r="14" spans="2:4" x14ac:dyDescent="0.25">
      <c r="B14" s="2" t="s">
        <v>15</v>
      </c>
      <c r="C14" s="88"/>
      <c r="D14" s="89"/>
    </row>
    <row r="15" spans="2:4" x14ac:dyDescent="0.25">
      <c r="B15" s="3" t="s">
        <v>16</v>
      </c>
      <c r="C15" s="88"/>
      <c r="D15" s="89"/>
    </row>
    <row r="16" spans="2:4" x14ac:dyDescent="0.25">
      <c r="B16" s="2" t="s">
        <v>17</v>
      </c>
      <c r="C16" s="88"/>
      <c r="D16" s="89"/>
    </row>
    <row r="17" spans="2:4" x14ac:dyDescent="0.25">
      <c r="B17" s="2" t="s">
        <v>18</v>
      </c>
      <c r="C17" s="88"/>
      <c r="D17" s="89"/>
    </row>
    <row r="18" spans="2:4" x14ac:dyDescent="0.25">
      <c r="B18" s="2" t="s">
        <v>19</v>
      </c>
      <c r="C18" s="88"/>
      <c r="D18" s="89"/>
    </row>
    <row r="19" spans="2:4" x14ac:dyDescent="0.25">
      <c r="B19" s="2" t="s">
        <v>20</v>
      </c>
      <c r="C19" s="88"/>
      <c r="D19" s="89"/>
    </row>
    <row r="20" spans="2:4" x14ac:dyDescent="0.25">
      <c r="B20" s="2" t="s">
        <v>21</v>
      </c>
      <c r="C20" s="88"/>
      <c r="D20" s="89"/>
    </row>
    <row r="21" spans="2:4" x14ac:dyDescent="0.25">
      <c r="B21" s="3" t="s">
        <v>22</v>
      </c>
      <c r="C21" s="88"/>
      <c r="D21" s="89"/>
    </row>
    <row r="22" spans="2:4" x14ac:dyDescent="0.25">
      <c r="B22" s="2" t="s">
        <v>23</v>
      </c>
      <c r="C22" s="88"/>
      <c r="D22" s="89"/>
    </row>
    <row r="23" spans="2:4" x14ac:dyDescent="0.25">
      <c r="B23" s="3" t="s">
        <v>24</v>
      </c>
      <c r="C23" s="88"/>
      <c r="D23" s="89"/>
    </row>
    <row r="24" spans="2:4" x14ac:dyDescent="0.25">
      <c r="B24" s="2" t="s">
        <v>25</v>
      </c>
      <c r="C24" s="88"/>
      <c r="D24" s="89"/>
    </row>
    <row r="25" spans="2:4" x14ac:dyDescent="0.25">
      <c r="B25" s="2" t="s">
        <v>26</v>
      </c>
      <c r="C25" s="88"/>
      <c r="D25" s="89"/>
    </row>
    <row r="26" spans="2:4" ht="30" x14ac:dyDescent="0.25">
      <c r="B26" s="2" t="s">
        <v>27</v>
      </c>
      <c r="C26" s="88"/>
      <c r="D26" s="89"/>
    </row>
    <row r="27" spans="2:4" x14ac:dyDescent="0.25">
      <c r="B27" s="3" t="s">
        <v>28</v>
      </c>
      <c r="C27" s="88"/>
      <c r="D27" s="89"/>
    </row>
    <row r="28" spans="2:4" x14ac:dyDescent="0.25">
      <c r="B28" s="2" t="s">
        <v>29</v>
      </c>
      <c r="C28" s="88"/>
      <c r="D28" s="89"/>
    </row>
    <row r="29" spans="2:4" x14ac:dyDescent="0.25">
      <c r="B29" s="2" t="s">
        <v>30</v>
      </c>
      <c r="C29" s="88"/>
      <c r="D29" s="89"/>
    </row>
    <row r="30" spans="2:4" x14ac:dyDescent="0.25">
      <c r="B30" s="3" t="s">
        <v>31</v>
      </c>
      <c r="C30" s="88"/>
      <c r="D30" s="89"/>
    </row>
    <row r="31" spans="2:4" x14ac:dyDescent="0.25">
      <c r="B31" s="2" t="s">
        <v>32</v>
      </c>
      <c r="C31" s="88"/>
      <c r="D31" s="89"/>
    </row>
    <row r="32" spans="2:4" x14ac:dyDescent="0.25">
      <c r="B32" s="3" t="s">
        <v>33</v>
      </c>
      <c r="C32" s="88"/>
      <c r="D32" s="89"/>
    </row>
    <row r="33" spans="2:4" x14ac:dyDescent="0.25">
      <c r="B33" s="2" t="s">
        <v>34</v>
      </c>
      <c r="C33" s="88"/>
      <c r="D33" s="89"/>
    </row>
    <row r="34" spans="2:4" x14ac:dyDescent="0.25">
      <c r="B34" s="2" t="s">
        <v>35</v>
      </c>
      <c r="C34" s="88"/>
      <c r="D34" s="89"/>
    </row>
  </sheetData>
  <sheetProtection password="CCF5" sheet="1" objects="1" scenarios="1"/>
  <mergeCells count="1">
    <mergeCell ref="B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DATOS!$A$2:$A$3</xm:f>
          </x14:formula1>
          <xm:sqref>C7:C8 C33:C34 C31 C28:C29 C24:C26 C22 C16:C20 C10:C11 C13:C14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BU721"/>
  <sheetViews>
    <sheetView topLeftCell="A12" zoomScale="85" zoomScaleNormal="85" workbookViewId="0">
      <selection activeCell="B22" sqref="B22"/>
    </sheetView>
  </sheetViews>
  <sheetFormatPr baseColWidth="10" defaultColWidth="17.7109375" defaultRowHeight="29.25" customHeight="1" x14ac:dyDescent="0.25"/>
  <cols>
    <col min="1" max="1" width="21.85546875" style="18" customWidth="1"/>
    <col min="2" max="2" width="35.85546875" style="18" customWidth="1"/>
    <col min="3" max="3" width="36.7109375" style="18" customWidth="1"/>
    <col min="4" max="5" width="17.7109375" style="18"/>
    <col min="6" max="6" width="22.5703125" style="18" customWidth="1"/>
    <col min="7" max="7" width="48.7109375" style="18" customWidth="1"/>
    <col min="8" max="8" width="17.7109375" style="18"/>
    <col min="9" max="9" width="27.85546875" style="18" customWidth="1"/>
    <col min="10" max="10" width="33.85546875" style="18" customWidth="1"/>
    <col min="11" max="11" width="17.7109375" style="18"/>
    <col min="12" max="12" width="44.7109375" style="18" bestFit="1" customWidth="1"/>
    <col min="13" max="13" width="25.5703125" style="18" customWidth="1"/>
    <col min="14" max="14" width="26.7109375" style="18" customWidth="1"/>
    <col min="15" max="15" width="28.42578125" style="18" customWidth="1"/>
    <col min="16" max="16" width="32.28515625" style="18" customWidth="1"/>
    <col min="17" max="18" width="17.7109375" style="18"/>
    <col min="19" max="19" width="28.140625" style="18" customWidth="1"/>
    <col min="20" max="20" width="26.5703125" style="18" customWidth="1"/>
    <col min="21" max="22" width="17.7109375" style="18"/>
    <col min="23" max="23" width="33.28515625" style="18" customWidth="1"/>
    <col min="24" max="24" width="22.7109375" style="18" customWidth="1"/>
    <col min="25" max="25" width="31.7109375" style="18" customWidth="1"/>
    <col min="26" max="27" width="17.7109375" style="18"/>
    <col min="28" max="28" width="25.7109375" style="18" customWidth="1"/>
    <col min="29" max="49" width="17.7109375" style="18"/>
    <col min="50" max="50" width="19.5703125" style="18" customWidth="1"/>
    <col min="51" max="16384" width="17.7109375" style="18"/>
  </cols>
  <sheetData>
    <row r="1" spans="1:73" ht="29.25" customHeight="1" thickBot="1" x14ac:dyDescent="0.3">
      <c r="A1" s="4" t="s">
        <v>0</v>
      </c>
      <c r="B1" s="4" t="s">
        <v>37</v>
      </c>
      <c r="C1" s="5" t="s">
        <v>38</v>
      </c>
      <c r="D1" s="6" t="s">
        <v>39</v>
      </c>
      <c r="E1" s="7" t="s">
        <v>40</v>
      </c>
      <c r="F1" s="8" t="s">
        <v>41</v>
      </c>
      <c r="G1" s="7" t="s">
        <v>42</v>
      </c>
      <c r="H1" s="9" t="s">
        <v>43</v>
      </c>
      <c r="I1" s="9" t="s">
        <v>44</v>
      </c>
      <c r="J1" s="9" t="s">
        <v>45</v>
      </c>
      <c r="K1" s="9" t="s">
        <v>46</v>
      </c>
      <c r="L1" s="9" t="s">
        <v>47</v>
      </c>
      <c r="M1" s="9" t="s">
        <v>48</v>
      </c>
      <c r="N1" s="9" t="s">
        <v>49</v>
      </c>
      <c r="O1" s="10" t="s">
        <v>50</v>
      </c>
      <c r="P1" s="11" t="s">
        <v>51</v>
      </c>
      <c r="Q1" s="11" t="s">
        <v>52</v>
      </c>
      <c r="R1" s="11" t="s">
        <v>53</v>
      </c>
      <c r="S1" s="11" t="s">
        <v>54</v>
      </c>
      <c r="T1" s="12" t="s">
        <v>55</v>
      </c>
      <c r="U1" s="11" t="s">
        <v>56</v>
      </c>
      <c r="V1" s="11" t="s">
        <v>57</v>
      </c>
      <c r="W1" s="11" t="s">
        <v>58</v>
      </c>
      <c r="X1" s="11" t="s">
        <v>59</v>
      </c>
      <c r="Y1" s="11" t="s">
        <v>60</v>
      </c>
      <c r="Z1" s="13" t="s">
        <v>61</v>
      </c>
      <c r="AA1" s="14" t="s">
        <v>62</v>
      </c>
      <c r="AB1" s="15" t="s">
        <v>63</v>
      </c>
      <c r="AC1" s="15" t="s">
        <v>64</v>
      </c>
      <c r="AD1" s="15" t="s">
        <v>65</v>
      </c>
      <c r="AE1" s="15" t="s">
        <v>66</v>
      </c>
      <c r="AF1" s="15" t="s">
        <v>67</v>
      </c>
      <c r="AG1" s="15" t="s">
        <v>68</v>
      </c>
      <c r="AH1" s="15" t="s">
        <v>69</v>
      </c>
      <c r="AI1" s="15" t="s">
        <v>70</v>
      </c>
      <c r="AJ1" s="15" t="s">
        <v>71</v>
      </c>
      <c r="AK1" s="15" t="s">
        <v>72</v>
      </c>
      <c r="AL1" s="15" t="s">
        <v>73</v>
      </c>
      <c r="AM1" s="15" t="s">
        <v>74</v>
      </c>
      <c r="AN1" s="15" t="s">
        <v>75</v>
      </c>
      <c r="AO1" s="15" t="s">
        <v>76</v>
      </c>
      <c r="AP1" s="15" t="s">
        <v>77</v>
      </c>
      <c r="AQ1" s="15" t="s">
        <v>78</v>
      </c>
      <c r="AR1" s="15" t="s">
        <v>79</v>
      </c>
      <c r="AS1" s="15" t="s">
        <v>80</v>
      </c>
      <c r="AT1" s="15" t="s">
        <v>81</v>
      </c>
      <c r="AU1" s="15" t="s">
        <v>82</v>
      </c>
      <c r="AV1" s="15" t="s">
        <v>83</v>
      </c>
      <c r="AW1" s="15" t="s">
        <v>84</v>
      </c>
      <c r="AX1" s="15" t="s">
        <v>85</v>
      </c>
      <c r="AY1" s="15" t="s">
        <v>86</v>
      </c>
      <c r="AZ1" s="15" t="s">
        <v>87</v>
      </c>
      <c r="BA1" s="15" t="s">
        <v>88</v>
      </c>
      <c r="BB1" s="15" t="s">
        <v>89</v>
      </c>
      <c r="BC1" s="15" t="s">
        <v>90</v>
      </c>
      <c r="BD1" s="15" t="s">
        <v>91</v>
      </c>
      <c r="BE1" s="15" t="s">
        <v>92</v>
      </c>
      <c r="BF1" s="15" t="s">
        <v>93</v>
      </c>
      <c r="BG1" s="15" t="s">
        <v>94</v>
      </c>
      <c r="BH1" s="15" t="s">
        <v>95</v>
      </c>
      <c r="BI1" s="15" t="s">
        <v>96</v>
      </c>
      <c r="BJ1" s="15" t="s">
        <v>97</v>
      </c>
      <c r="BK1" s="15" t="s">
        <v>98</v>
      </c>
      <c r="BL1" s="15" t="s">
        <v>99</v>
      </c>
      <c r="BM1" s="16" t="s">
        <v>3</v>
      </c>
      <c r="BN1" s="17" t="s">
        <v>100</v>
      </c>
      <c r="BO1" s="17" t="s">
        <v>100</v>
      </c>
      <c r="BP1" s="17" t="s">
        <v>100</v>
      </c>
      <c r="BQ1" s="17" t="s">
        <v>100</v>
      </c>
      <c r="BR1" s="17" t="s">
        <v>100</v>
      </c>
      <c r="BS1" s="17" t="s">
        <v>100</v>
      </c>
      <c r="BT1" s="18" t="s">
        <v>100</v>
      </c>
      <c r="BU1" s="18" t="s">
        <v>100</v>
      </c>
    </row>
    <row r="2" spans="1:73" ht="29.25" customHeight="1" thickBot="1" x14ac:dyDescent="0.3">
      <c r="A2" s="19" t="s">
        <v>38</v>
      </c>
      <c r="B2" s="20" t="s">
        <v>64</v>
      </c>
      <c r="C2" s="20" t="s">
        <v>101</v>
      </c>
      <c r="D2" s="21" t="s">
        <v>102</v>
      </c>
      <c r="E2" s="22" t="s">
        <v>40</v>
      </c>
      <c r="F2" s="23" t="s">
        <v>103</v>
      </c>
      <c r="G2" s="20" t="s">
        <v>104</v>
      </c>
      <c r="H2" s="20" t="s">
        <v>105</v>
      </c>
      <c r="I2" s="24" t="s">
        <v>106</v>
      </c>
      <c r="J2" s="24" t="s">
        <v>107</v>
      </c>
      <c r="K2" s="24" t="s">
        <v>108</v>
      </c>
      <c r="L2" s="24" t="s">
        <v>109</v>
      </c>
      <c r="M2" s="24" t="s">
        <v>110</v>
      </c>
      <c r="N2" s="24" t="s">
        <v>111</v>
      </c>
      <c r="O2" s="25" t="s">
        <v>112</v>
      </c>
      <c r="P2" s="24" t="s">
        <v>113</v>
      </c>
      <c r="Q2" s="24" t="s">
        <v>114</v>
      </c>
      <c r="R2" s="26" t="s">
        <v>115</v>
      </c>
      <c r="S2" s="26" t="s">
        <v>116</v>
      </c>
      <c r="T2" s="25" t="s">
        <v>117</v>
      </c>
      <c r="U2" s="24" t="s">
        <v>118</v>
      </c>
      <c r="V2" s="27" t="s">
        <v>57</v>
      </c>
      <c r="W2" s="24" t="s">
        <v>119</v>
      </c>
      <c r="X2" s="24" t="s">
        <v>120</v>
      </c>
      <c r="Y2" s="24" t="s">
        <v>121</v>
      </c>
      <c r="Z2" s="24" t="s">
        <v>122</v>
      </c>
      <c r="AA2" s="28" t="s">
        <v>123</v>
      </c>
      <c r="AB2" s="29"/>
      <c r="AC2" s="30" t="s">
        <v>124</v>
      </c>
      <c r="AD2" s="31" t="s">
        <v>125</v>
      </c>
      <c r="AE2" s="29"/>
      <c r="AF2" s="29"/>
      <c r="AG2" s="32" t="s">
        <v>126</v>
      </c>
      <c r="AH2" s="29"/>
      <c r="AI2" s="29"/>
      <c r="AJ2" s="29"/>
      <c r="AK2" s="29"/>
      <c r="AL2" s="20" t="s">
        <v>127</v>
      </c>
      <c r="AM2" s="29"/>
      <c r="AN2" s="29"/>
      <c r="AO2" s="33" t="s">
        <v>128</v>
      </c>
      <c r="AP2" s="29"/>
      <c r="AQ2" s="20" t="s">
        <v>129</v>
      </c>
      <c r="AR2" s="33" t="s">
        <v>130</v>
      </c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33" t="s">
        <v>131</v>
      </c>
      <c r="BG2" s="29"/>
      <c r="BH2" s="29"/>
      <c r="BI2" s="29"/>
      <c r="BJ2" s="29"/>
      <c r="BK2" s="29"/>
      <c r="BL2" s="29"/>
      <c r="BM2" s="34" t="s">
        <v>132</v>
      </c>
      <c r="BN2" s="35"/>
      <c r="BO2" s="35"/>
      <c r="BP2" s="35"/>
      <c r="BQ2" s="35" t="str">
        <f>TRIM($A2)</f>
        <v>AGRICULTURA</v>
      </c>
      <c r="BR2" s="35"/>
      <c r="BS2" s="35"/>
    </row>
    <row r="3" spans="1:73" ht="29.25" customHeight="1" thickBot="1" x14ac:dyDescent="0.3">
      <c r="A3" s="19" t="s">
        <v>39</v>
      </c>
      <c r="B3" s="20" t="s">
        <v>65</v>
      </c>
      <c r="C3" s="20" t="s">
        <v>133</v>
      </c>
      <c r="D3" s="36"/>
      <c r="E3" s="36"/>
      <c r="F3" s="23" t="s">
        <v>134</v>
      </c>
      <c r="G3" s="20" t="s">
        <v>135</v>
      </c>
      <c r="H3" s="20" t="s">
        <v>136</v>
      </c>
      <c r="I3" s="24" t="s">
        <v>137</v>
      </c>
      <c r="J3" s="24" t="s">
        <v>138</v>
      </c>
      <c r="K3" s="37" t="s">
        <v>139</v>
      </c>
      <c r="L3" s="24" t="s">
        <v>140</v>
      </c>
      <c r="M3" s="24" t="s">
        <v>141</v>
      </c>
      <c r="N3" s="24" t="s">
        <v>142</v>
      </c>
      <c r="O3" s="25" t="s">
        <v>143</v>
      </c>
      <c r="P3" s="24" t="s">
        <v>144</v>
      </c>
      <c r="Q3" s="38"/>
      <c r="R3" s="25" t="s">
        <v>145</v>
      </c>
      <c r="S3" s="24" t="s">
        <v>146</v>
      </c>
      <c r="T3" s="24" t="s">
        <v>147</v>
      </c>
      <c r="U3" s="39"/>
      <c r="V3" s="36"/>
      <c r="W3" s="24" t="s">
        <v>148</v>
      </c>
      <c r="X3" s="24" t="s">
        <v>149</v>
      </c>
      <c r="Y3" s="24" t="s">
        <v>150</v>
      </c>
      <c r="Z3" s="24" t="s">
        <v>151</v>
      </c>
      <c r="AA3" s="28" t="s">
        <v>152</v>
      </c>
      <c r="AB3" s="40"/>
      <c r="AC3" s="23" t="s">
        <v>153</v>
      </c>
      <c r="AD3" s="20" t="s">
        <v>154</v>
      </c>
      <c r="AE3" s="40"/>
      <c r="AF3" s="40"/>
      <c r="AG3" s="32" t="s">
        <v>155</v>
      </c>
      <c r="AH3" s="40"/>
      <c r="AI3" s="40"/>
      <c r="AJ3" s="40"/>
      <c r="AK3" s="40"/>
      <c r="AL3" s="20" t="s">
        <v>156</v>
      </c>
      <c r="AM3" s="40"/>
      <c r="AN3" s="40"/>
      <c r="AO3" s="20" t="s">
        <v>157</v>
      </c>
      <c r="AP3" s="40"/>
      <c r="AQ3" s="20" t="s">
        <v>158</v>
      </c>
      <c r="AR3" s="20" t="s">
        <v>159</v>
      </c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20" t="s">
        <v>160</v>
      </c>
      <c r="BG3" s="40"/>
      <c r="BH3" s="40"/>
      <c r="BI3" s="40"/>
      <c r="BJ3" s="40"/>
      <c r="BK3" s="40"/>
      <c r="BL3" s="41"/>
      <c r="BM3" s="42" t="s">
        <v>161</v>
      </c>
      <c r="BN3" s="35"/>
      <c r="BO3" s="35"/>
      <c r="BP3" s="35"/>
      <c r="BQ3" s="35" t="str">
        <f>TRIM($A3)</f>
        <v>BIENES NACIONALES</v>
      </c>
      <c r="BR3" s="35"/>
      <c r="BS3" s="35"/>
    </row>
    <row r="4" spans="1:73" ht="29.25" customHeight="1" thickBot="1" x14ac:dyDescent="0.3">
      <c r="A4" s="19" t="s">
        <v>40</v>
      </c>
      <c r="B4" s="20" t="s">
        <v>66</v>
      </c>
      <c r="C4" s="20" t="s">
        <v>162</v>
      </c>
      <c r="D4" s="36"/>
      <c r="E4" s="36"/>
      <c r="F4" s="23" t="s">
        <v>163</v>
      </c>
      <c r="G4" s="20" t="s">
        <v>164</v>
      </c>
      <c r="H4" s="20" t="s">
        <v>165</v>
      </c>
      <c r="I4" s="24" t="s">
        <v>166</v>
      </c>
      <c r="J4" s="24" t="s">
        <v>167</v>
      </c>
      <c r="K4" s="27" t="s">
        <v>168</v>
      </c>
      <c r="L4" s="24" t="s">
        <v>169</v>
      </c>
      <c r="M4" s="24" t="s">
        <v>170</v>
      </c>
      <c r="N4" s="24" t="s">
        <v>171</v>
      </c>
      <c r="O4" s="25" t="s">
        <v>172</v>
      </c>
      <c r="P4" s="24" t="s">
        <v>173</v>
      </c>
      <c r="Q4" s="38"/>
      <c r="R4" s="25" t="s">
        <v>174</v>
      </c>
      <c r="S4" s="24" t="s">
        <v>175</v>
      </c>
      <c r="U4" s="43"/>
      <c r="V4" s="36"/>
      <c r="W4" s="24" t="s">
        <v>176</v>
      </c>
      <c r="X4" s="24" t="s">
        <v>177</v>
      </c>
      <c r="Y4" s="24" t="s">
        <v>178</v>
      </c>
      <c r="Z4" s="44"/>
      <c r="AA4" s="28" t="s">
        <v>179</v>
      </c>
      <c r="AB4" s="40"/>
      <c r="AC4" s="23" t="s">
        <v>180</v>
      </c>
      <c r="AD4" s="20" t="s">
        <v>181</v>
      </c>
      <c r="AE4" s="40"/>
      <c r="AF4" s="40"/>
      <c r="AG4" s="32" t="s">
        <v>182</v>
      </c>
      <c r="AH4" s="40"/>
      <c r="AI4" s="40"/>
      <c r="AJ4" s="40"/>
      <c r="AK4" s="40"/>
      <c r="AL4" s="20" t="s">
        <v>183</v>
      </c>
      <c r="AM4" s="40"/>
      <c r="AN4" s="40"/>
      <c r="AO4" s="20" t="s">
        <v>184</v>
      </c>
      <c r="AP4" s="40"/>
      <c r="AQ4" s="20" t="s">
        <v>185</v>
      </c>
      <c r="AR4" s="20" t="s">
        <v>186</v>
      </c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20" t="s">
        <v>187</v>
      </c>
      <c r="BG4" s="40"/>
      <c r="BH4" s="40"/>
      <c r="BI4" s="40"/>
      <c r="BJ4" s="40"/>
      <c r="BK4" s="40"/>
      <c r="BL4" s="41"/>
      <c r="BM4" s="42" t="s">
        <v>188</v>
      </c>
      <c r="BN4" s="35"/>
      <c r="BO4" s="35"/>
      <c r="BP4" s="35"/>
      <c r="BQ4" s="35" t="str">
        <f t="shared" ref="BQ4:BQ5" si="0">TRIM($A4)</f>
        <v>CONSEJO NACIONAL DE LA CULTURA Y LAS ARTES</v>
      </c>
      <c r="BR4" s="35"/>
      <c r="BS4" s="35"/>
    </row>
    <row r="5" spans="1:73" ht="29.25" customHeight="1" thickBot="1" x14ac:dyDescent="0.3">
      <c r="A5" s="19" t="s">
        <v>41</v>
      </c>
      <c r="B5" s="20" t="s">
        <v>67</v>
      </c>
      <c r="C5" s="20" t="s">
        <v>189</v>
      </c>
      <c r="D5" s="36"/>
      <c r="E5" s="36"/>
      <c r="F5" s="23" t="s">
        <v>190</v>
      </c>
      <c r="G5" s="20" t="s">
        <v>191</v>
      </c>
      <c r="H5" s="20" t="s">
        <v>192</v>
      </c>
      <c r="I5" s="24" t="s">
        <v>193</v>
      </c>
      <c r="J5" s="24" t="s">
        <v>194</v>
      </c>
      <c r="K5" s="27" t="s">
        <v>195</v>
      </c>
      <c r="L5" s="24" t="s">
        <v>196</v>
      </c>
      <c r="M5" s="36"/>
      <c r="N5" s="36"/>
      <c r="O5" s="25" t="s">
        <v>197</v>
      </c>
      <c r="P5" s="24" t="s">
        <v>198</v>
      </c>
      <c r="Q5" s="38"/>
      <c r="R5" s="25" t="s">
        <v>199</v>
      </c>
      <c r="S5" s="24" t="s">
        <v>200</v>
      </c>
      <c r="T5" s="36"/>
      <c r="U5" s="36"/>
      <c r="V5" s="36"/>
      <c r="W5" s="24" t="s">
        <v>201</v>
      </c>
      <c r="X5" s="36"/>
      <c r="Y5" s="24" t="s">
        <v>202</v>
      </c>
      <c r="Z5" s="44"/>
      <c r="AA5" s="28" t="s">
        <v>203</v>
      </c>
      <c r="AB5" s="40"/>
      <c r="AC5" s="40"/>
      <c r="AD5" s="20" t="s">
        <v>204</v>
      </c>
      <c r="AE5" s="40"/>
      <c r="AF5" s="40"/>
      <c r="AG5" s="32" t="s">
        <v>205</v>
      </c>
      <c r="AH5" s="40"/>
      <c r="AI5" s="40"/>
      <c r="AJ5" s="40"/>
      <c r="AK5" s="40"/>
      <c r="AL5" s="20" t="s">
        <v>206</v>
      </c>
      <c r="AM5" s="40"/>
      <c r="AN5" s="40"/>
      <c r="AO5" s="40"/>
      <c r="AP5" s="40"/>
      <c r="AQ5" s="20" t="s">
        <v>207</v>
      </c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1"/>
      <c r="BG5" s="40"/>
      <c r="BH5" s="40"/>
      <c r="BI5" s="40"/>
      <c r="BJ5" s="40"/>
      <c r="BK5" s="40"/>
      <c r="BL5" s="41"/>
      <c r="BM5" s="42" t="s">
        <v>208</v>
      </c>
      <c r="BN5" s="35"/>
      <c r="BO5" s="35"/>
      <c r="BP5" s="35"/>
      <c r="BQ5" s="35" t="str">
        <f t="shared" si="0"/>
        <v>DEFENSA NACIONAL</v>
      </c>
      <c r="BR5" s="35"/>
      <c r="BS5" s="35"/>
    </row>
    <row r="6" spans="1:73" ht="29.25" customHeight="1" thickBot="1" x14ac:dyDescent="0.3">
      <c r="A6" s="19" t="s">
        <v>61</v>
      </c>
      <c r="B6" s="20" t="s">
        <v>68</v>
      </c>
      <c r="C6" s="20" t="s">
        <v>209</v>
      </c>
      <c r="D6" s="36"/>
      <c r="E6" s="36"/>
      <c r="F6" s="23" t="s">
        <v>210</v>
      </c>
      <c r="G6" s="20" t="s">
        <v>211</v>
      </c>
      <c r="H6" s="27" t="s">
        <v>212</v>
      </c>
      <c r="I6" s="35"/>
      <c r="J6" s="24" t="s">
        <v>213</v>
      </c>
      <c r="K6" s="27" t="s">
        <v>214</v>
      </c>
      <c r="L6" s="24" t="s">
        <v>215</v>
      </c>
      <c r="M6" s="36"/>
      <c r="N6" s="36"/>
      <c r="O6" s="25" t="s">
        <v>216</v>
      </c>
      <c r="P6" s="24" t="s">
        <v>217</v>
      </c>
      <c r="Q6" s="38"/>
      <c r="R6" s="25" t="s">
        <v>218</v>
      </c>
      <c r="S6" s="24" t="s">
        <v>219</v>
      </c>
      <c r="T6" s="36"/>
      <c r="U6" s="36"/>
      <c r="V6" s="36"/>
      <c r="W6" s="24" t="s">
        <v>220</v>
      </c>
      <c r="X6" s="36"/>
      <c r="Y6" s="24" t="s">
        <v>221</v>
      </c>
      <c r="Z6" s="44"/>
      <c r="AA6" s="28" t="s">
        <v>222</v>
      </c>
      <c r="AB6" s="40"/>
      <c r="AC6" s="40"/>
      <c r="AD6" s="20" t="s">
        <v>223</v>
      </c>
      <c r="AE6" s="40"/>
      <c r="AF6" s="40"/>
      <c r="AG6" s="32" t="s">
        <v>224</v>
      </c>
      <c r="AH6" s="40"/>
      <c r="AI6" s="40"/>
      <c r="AJ6" s="40"/>
      <c r="AK6" s="40"/>
      <c r="AL6" s="20" t="s">
        <v>225</v>
      </c>
      <c r="AM6" s="40"/>
      <c r="AN6" s="40"/>
      <c r="AO6" s="40"/>
      <c r="AP6" s="40"/>
      <c r="AQ6" s="20" t="s">
        <v>226</v>
      </c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1"/>
      <c r="BG6" s="40"/>
      <c r="BH6" s="41"/>
      <c r="BI6" s="40"/>
      <c r="BJ6" s="40"/>
      <c r="BK6" s="40"/>
      <c r="BL6" s="41"/>
      <c r="BM6" s="42" t="s">
        <v>227</v>
      </c>
      <c r="BN6" s="35"/>
      <c r="BO6" s="35"/>
      <c r="BP6" s="35"/>
      <c r="BQ6" s="35" t="str">
        <f t="shared" ref="BQ6:BQ14" si="1">TRIM($A8)</f>
        <v>ECONOMÍA FOMENTO Y TURISMO</v>
      </c>
      <c r="BR6" s="35"/>
      <c r="BS6" s="35"/>
    </row>
    <row r="7" spans="1:73" ht="29.25" customHeight="1" thickBot="1" x14ac:dyDescent="0.3">
      <c r="A7" s="19" t="s">
        <v>51</v>
      </c>
      <c r="B7" s="20" t="s">
        <v>69</v>
      </c>
      <c r="C7" s="20" t="s">
        <v>228</v>
      </c>
      <c r="D7" s="36"/>
      <c r="E7" s="36"/>
      <c r="F7" s="23" t="s">
        <v>229</v>
      </c>
      <c r="G7" s="20" t="s">
        <v>230</v>
      </c>
      <c r="H7" s="27" t="s">
        <v>231</v>
      </c>
      <c r="I7" s="45"/>
      <c r="J7" s="24" t="s">
        <v>232</v>
      </c>
      <c r="K7" s="27" t="s">
        <v>233</v>
      </c>
      <c r="L7" s="24" t="s">
        <v>234</v>
      </c>
      <c r="M7" s="36"/>
      <c r="N7" s="36"/>
      <c r="O7" s="25" t="s">
        <v>235</v>
      </c>
      <c r="P7" s="37" t="s">
        <v>236</v>
      </c>
      <c r="Q7" s="36"/>
      <c r="R7" s="39"/>
      <c r="S7" s="24" t="s">
        <v>237</v>
      </c>
      <c r="T7" s="36"/>
      <c r="U7" s="36"/>
      <c r="V7" s="36"/>
      <c r="W7" s="24" t="s">
        <v>238</v>
      </c>
      <c r="X7" s="36"/>
      <c r="Y7" s="24" t="s">
        <v>239</v>
      </c>
      <c r="Z7" s="46"/>
      <c r="AA7" s="35"/>
      <c r="AB7" s="40"/>
      <c r="AC7" s="40"/>
      <c r="AD7" s="20" t="s">
        <v>240</v>
      </c>
      <c r="AE7" s="40"/>
      <c r="AF7" s="40"/>
      <c r="AG7" s="32" t="s">
        <v>241</v>
      </c>
      <c r="AH7" s="40"/>
      <c r="AI7" s="40"/>
      <c r="AJ7" s="40"/>
      <c r="AK7" s="40"/>
      <c r="AL7" s="20" t="s">
        <v>242</v>
      </c>
      <c r="AM7" s="40"/>
      <c r="AN7" s="40"/>
      <c r="AO7" s="40"/>
      <c r="AP7" s="40"/>
      <c r="AQ7" s="33" t="s">
        <v>243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1"/>
      <c r="BG7" s="40"/>
      <c r="BH7" s="41"/>
      <c r="BI7" s="40"/>
      <c r="BJ7" s="40"/>
      <c r="BK7" s="40"/>
      <c r="BL7" s="47"/>
      <c r="BM7" s="42" t="s">
        <v>244</v>
      </c>
      <c r="BN7" s="35"/>
      <c r="BO7" s="35"/>
      <c r="BP7" s="35"/>
      <c r="BQ7" s="35" t="str">
        <f t="shared" si="1"/>
        <v>EDUCACIÓN</v>
      </c>
      <c r="BR7" s="35"/>
      <c r="BS7" s="35"/>
    </row>
    <row r="8" spans="1:73" ht="29.25" customHeight="1" thickBot="1" x14ac:dyDescent="0.3">
      <c r="A8" s="19" t="s">
        <v>42</v>
      </c>
      <c r="B8" s="20" t="s">
        <v>70</v>
      </c>
      <c r="C8" s="20" t="s">
        <v>245</v>
      </c>
      <c r="D8" s="36"/>
      <c r="E8" s="36"/>
      <c r="F8" s="23" t="s">
        <v>246</v>
      </c>
      <c r="G8" s="20" t="s">
        <v>247</v>
      </c>
      <c r="H8" s="27" t="s">
        <v>248</v>
      </c>
      <c r="I8" s="48"/>
      <c r="J8" s="24" t="s">
        <v>249</v>
      </c>
      <c r="K8" s="27" t="s">
        <v>250</v>
      </c>
      <c r="L8" s="24" t="s">
        <v>251</v>
      </c>
      <c r="M8" s="36"/>
      <c r="N8" s="36"/>
      <c r="O8" s="25" t="s">
        <v>252</v>
      </c>
      <c r="P8" s="27" t="s">
        <v>253</v>
      </c>
      <c r="Q8" s="36"/>
      <c r="R8" s="36"/>
      <c r="S8" s="24" t="s">
        <v>254</v>
      </c>
      <c r="T8" s="36"/>
      <c r="U8" s="36"/>
      <c r="V8" s="36"/>
      <c r="W8" s="24" t="s">
        <v>255</v>
      </c>
      <c r="X8" s="36"/>
      <c r="Y8" s="24" t="s">
        <v>256</v>
      </c>
      <c r="Z8" s="46"/>
      <c r="AA8" s="35"/>
      <c r="AB8" s="40"/>
      <c r="AC8" s="40"/>
      <c r="AD8" s="20" t="s">
        <v>257</v>
      </c>
      <c r="AE8" s="40"/>
      <c r="AF8" s="40"/>
      <c r="AG8" s="32" t="s">
        <v>258</v>
      </c>
      <c r="AH8" s="40"/>
      <c r="AI8" s="40"/>
      <c r="AJ8" s="40"/>
      <c r="AK8" s="40"/>
      <c r="AL8" s="33" t="s">
        <v>259</v>
      </c>
      <c r="AM8" s="40"/>
      <c r="AN8" s="40"/>
      <c r="AO8" s="40"/>
      <c r="AP8" s="40"/>
      <c r="AQ8" s="20" t="s">
        <v>260</v>
      </c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1"/>
      <c r="BG8" s="40"/>
      <c r="BH8" s="41"/>
      <c r="BI8" s="40"/>
      <c r="BJ8" s="40"/>
      <c r="BK8" s="40"/>
      <c r="BL8" s="47"/>
      <c r="BM8" s="42" t="s">
        <v>261</v>
      </c>
      <c r="BN8" s="35"/>
      <c r="BO8" s="35"/>
      <c r="BP8" s="35"/>
      <c r="BQ8" s="35" t="str">
        <f t="shared" si="1"/>
        <v>ENERGÍA</v>
      </c>
      <c r="BR8" s="35"/>
      <c r="BS8" s="35"/>
    </row>
    <row r="9" spans="1:73" ht="29.25" customHeight="1" thickBot="1" x14ac:dyDescent="0.3">
      <c r="A9" s="19" t="s">
        <v>43</v>
      </c>
      <c r="B9" s="20" t="s">
        <v>72</v>
      </c>
      <c r="C9" s="20" t="s">
        <v>262</v>
      </c>
      <c r="D9" s="36"/>
      <c r="E9" s="36"/>
      <c r="F9" s="23" t="s">
        <v>263</v>
      </c>
      <c r="G9" s="20" t="s">
        <v>264</v>
      </c>
      <c r="H9" s="27" t="s">
        <v>265</v>
      </c>
      <c r="I9" s="36"/>
      <c r="J9" s="24" t="s">
        <v>266</v>
      </c>
      <c r="K9" s="19" t="s">
        <v>267</v>
      </c>
      <c r="L9" s="24" t="s">
        <v>268</v>
      </c>
      <c r="M9" s="36"/>
      <c r="N9" s="36"/>
      <c r="O9" s="24" t="s">
        <v>269</v>
      </c>
      <c r="P9" s="38"/>
      <c r="Q9" s="36"/>
      <c r="R9" s="36"/>
      <c r="S9" s="24" t="s">
        <v>270</v>
      </c>
      <c r="T9" s="36"/>
      <c r="U9" s="36"/>
      <c r="V9" s="36"/>
      <c r="W9" s="24" t="s">
        <v>271</v>
      </c>
      <c r="X9" s="36"/>
      <c r="Y9" s="24" t="s">
        <v>272</v>
      </c>
      <c r="Z9" s="46"/>
      <c r="AA9" s="35"/>
      <c r="AB9" s="40"/>
      <c r="AC9" s="40"/>
      <c r="AD9" s="20" t="s">
        <v>273</v>
      </c>
      <c r="AE9" s="40"/>
      <c r="AF9" s="40"/>
      <c r="AG9" s="32" t="s">
        <v>274</v>
      </c>
      <c r="AH9" s="40"/>
      <c r="AI9" s="40"/>
      <c r="AJ9" s="40"/>
      <c r="AK9" s="40"/>
      <c r="AL9" s="20" t="s">
        <v>275</v>
      </c>
      <c r="AM9" s="40"/>
      <c r="AN9" s="40"/>
      <c r="AO9" s="40"/>
      <c r="AP9" s="40"/>
      <c r="AQ9" s="20" t="s">
        <v>276</v>
      </c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1"/>
      <c r="BG9" s="40"/>
      <c r="BH9" s="41"/>
      <c r="BI9" s="40"/>
      <c r="BJ9" s="40"/>
      <c r="BK9" s="40"/>
      <c r="BL9" s="47"/>
      <c r="BM9" s="42" t="s">
        <v>277</v>
      </c>
      <c r="BN9" s="35"/>
      <c r="BO9" s="35"/>
      <c r="BP9" s="35"/>
      <c r="BQ9" s="35" t="str">
        <f t="shared" si="1"/>
        <v>HACIENDA</v>
      </c>
      <c r="BR9" s="35"/>
      <c r="BS9" s="35"/>
    </row>
    <row r="10" spans="1:73" ht="29.25" customHeight="1" thickBot="1" x14ac:dyDescent="0.3">
      <c r="A10" s="19" t="s">
        <v>44</v>
      </c>
      <c r="B10" s="20" t="s">
        <v>73</v>
      </c>
      <c r="C10" s="20" t="s">
        <v>278</v>
      </c>
      <c r="D10" s="36"/>
      <c r="E10" s="36"/>
      <c r="F10" s="49"/>
      <c r="G10" s="20" t="s">
        <v>279</v>
      </c>
      <c r="H10" s="36"/>
      <c r="I10" s="36"/>
      <c r="J10" s="24" t="s">
        <v>280</v>
      </c>
      <c r="K10" s="27" t="s">
        <v>281</v>
      </c>
      <c r="L10" s="24" t="s">
        <v>282</v>
      </c>
      <c r="M10" s="36"/>
      <c r="N10" s="36"/>
      <c r="O10" s="24" t="s">
        <v>283</v>
      </c>
      <c r="P10" s="36"/>
      <c r="Q10" s="36"/>
      <c r="R10" s="36"/>
      <c r="S10" s="24" t="s">
        <v>284</v>
      </c>
      <c r="T10" s="36"/>
      <c r="U10" s="36"/>
      <c r="V10" s="36"/>
      <c r="W10" s="24" t="s">
        <v>285</v>
      </c>
      <c r="X10" s="36"/>
      <c r="Y10" s="24" t="s">
        <v>286</v>
      </c>
      <c r="Z10" s="46"/>
      <c r="AA10" s="35"/>
      <c r="AB10" s="40"/>
      <c r="AC10" s="40"/>
      <c r="AD10" s="20" t="s">
        <v>287</v>
      </c>
      <c r="AE10" s="40"/>
      <c r="AF10" s="40"/>
      <c r="AG10" s="32" t="s">
        <v>288</v>
      </c>
      <c r="AH10" s="40"/>
      <c r="AI10" s="40"/>
      <c r="AJ10" s="40"/>
      <c r="AK10" s="40"/>
      <c r="AL10" s="50" t="s">
        <v>289</v>
      </c>
      <c r="AM10" s="40"/>
      <c r="AN10" s="40"/>
      <c r="AO10" s="40"/>
      <c r="AP10" s="40"/>
      <c r="AQ10" s="20" t="s">
        <v>290</v>
      </c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1"/>
      <c r="BG10" s="40"/>
      <c r="BH10" s="41"/>
      <c r="BI10" s="40"/>
      <c r="BJ10" s="40"/>
      <c r="BK10" s="40"/>
      <c r="BL10" s="47"/>
      <c r="BM10" s="42" t="s">
        <v>291</v>
      </c>
      <c r="BN10" s="35"/>
      <c r="BO10" s="35"/>
      <c r="BP10" s="35"/>
      <c r="BQ10" s="35" t="str">
        <f t="shared" si="1"/>
        <v>INTERIOR Y SEGURIDAD PÚBLICA</v>
      </c>
      <c r="BR10" s="35"/>
      <c r="BS10" s="35"/>
    </row>
    <row r="11" spans="1:73" ht="29.25" customHeight="1" thickBot="1" x14ac:dyDescent="0.3">
      <c r="A11" s="19" t="s">
        <v>45</v>
      </c>
      <c r="B11" s="20" t="s">
        <v>74</v>
      </c>
      <c r="C11" s="20" t="s">
        <v>292</v>
      </c>
      <c r="D11" s="36"/>
      <c r="E11" s="36"/>
      <c r="F11" s="51"/>
      <c r="G11" s="20" t="s">
        <v>293</v>
      </c>
      <c r="H11" s="36"/>
      <c r="I11" s="36"/>
      <c r="J11" s="24" t="s">
        <v>294</v>
      </c>
      <c r="K11" s="27" t="s">
        <v>295</v>
      </c>
      <c r="L11" s="24" t="s">
        <v>296</v>
      </c>
      <c r="M11" s="36"/>
      <c r="N11" s="36"/>
      <c r="O11" s="24" t="s">
        <v>297</v>
      </c>
      <c r="P11" s="36"/>
      <c r="Q11" s="36"/>
      <c r="R11" s="36"/>
      <c r="S11" s="24" t="s">
        <v>298</v>
      </c>
      <c r="T11" s="36"/>
      <c r="U11" s="36"/>
      <c r="V11" s="36"/>
      <c r="W11" s="52" t="s">
        <v>299</v>
      </c>
      <c r="X11" s="36"/>
      <c r="Y11" s="24" t="s">
        <v>300</v>
      </c>
      <c r="Z11" s="46"/>
      <c r="AA11" s="35"/>
      <c r="AB11" s="40"/>
      <c r="AC11" s="40"/>
      <c r="AD11" s="20" t="s">
        <v>301</v>
      </c>
      <c r="AE11" s="40"/>
      <c r="AF11" s="40"/>
      <c r="AG11" s="32" t="s">
        <v>302</v>
      </c>
      <c r="AH11" s="40"/>
      <c r="AI11" s="40"/>
      <c r="AJ11" s="40"/>
      <c r="AK11" s="40"/>
      <c r="AL11" s="20" t="s">
        <v>303</v>
      </c>
      <c r="AM11" s="40"/>
      <c r="AN11" s="40"/>
      <c r="AO11" s="40"/>
      <c r="AP11" s="40"/>
      <c r="AQ11" s="20" t="s">
        <v>304</v>
      </c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7"/>
      <c r="BG11" s="40"/>
      <c r="BH11" s="41"/>
      <c r="BI11" s="40"/>
      <c r="BJ11" s="40"/>
      <c r="BK11" s="40"/>
      <c r="BL11" s="47"/>
      <c r="BM11" s="42" t="s">
        <v>305</v>
      </c>
      <c r="BN11" s="35"/>
      <c r="BO11" s="35"/>
      <c r="BP11" s="35"/>
      <c r="BQ11" s="35" t="str">
        <f t="shared" si="1"/>
        <v>JUSTICIA</v>
      </c>
      <c r="BR11" s="35"/>
      <c r="BS11" s="35"/>
    </row>
    <row r="12" spans="1:73" ht="29.25" customHeight="1" thickBot="1" x14ac:dyDescent="0.3">
      <c r="A12" s="19" t="s">
        <v>46</v>
      </c>
      <c r="B12" s="20" t="s">
        <v>75</v>
      </c>
      <c r="C12" s="20" t="s">
        <v>306</v>
      </c>
      <c r="D12" s="36"/>
      <c r="E12" s="36"/>
      <c r="F12" s="51"/>
      <c r="G12" s="20" t="s">
        <v>307</v>
      </c>
      <c r="H12" s="53"/>
      <c r="I12" s="36"/>
      <c r="J12" s="24" t="s">
        <v>308</v>
      </c>
      <c r="K12" s="27" t="s">
        <v>309</v>
      </c>
      <c r="L12" s="24"/>
      <c r="M12" s="36"/>
      <c r="N12" s="36"/>
      <c r="O12" s="24" t="s">
        <v>310</v>
      </c>
      <c r="P12" s="36"/>
      <c r="Q12" s="36"/>
      <c r="R12" s="36"/>
      <c r="S12" s="24" t="s">
        <v>311</v>
      </c>
      <c r="T12" s="36"/>
      <c r="U12" s="36"/>
      <c r="V12" s="36"/>
      <c r="W12" s="36"/>
      <c r="X12" s="36"/>
      <c r="Y12" s="24" t="s">
        <v>312</v>
      </c>
      <c r="Z12" s="46"/>
      <c r="AA12" s="35"/>
      <c r="AB12" s="40"/>
      <c r="AC12" s="40"/>
      <c r="AD12" s="20" t="s">
        <v>313</v>
      </c>
      <c r="AE12" s="40"/>
      <c r="AF12" s="40"/>
      <c r="AG12" s="32" t="s">
        <v>314</v>
      </c>
      <c r="AH12" s="40"/>
      <c r="AI12" s="40"/>
      <c r="AJ12" s="40"/>
      <c r="AK12" s="40"/>
      <c r="AL12" s="40"/>
      <c r="AM12" s="40"/>
      <c r="AN12" s="40"/>
      <c r="AO12" s="40"/>
      <c r="AP12" s="40"/>
      <c r="AQ12" s="20" t="s">
        <v>315</v>
      </c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1"/>
      <c r="BI12" s="40"/>
      <c r="BJ12" s="40"/>
      <c r="BK12" s="40"/>
      <c r="BL12" s="40"/>
      <c r="BM12" s="42" t="s">
        <v>316</v>
      </c>
      <c r="BN12" s="35"/>
      <c r="BO12" s="35"/>
      <c r="BP12" s="35"/>
      <c r="BQ12" s="35" t="str">
        <f t="shared" si="1"/>
        <v>MEDIO AMBIENTE</v>
      </c>
      <c r="BR12" s="35"/>
      <c r="BS12" s="35"/>
    </row>
    <row r="13" spans="1:73" ht="29.25" customHeight="1" thickBot="1" x14ac:dyDescent="0.3">
      <c r="A13" s="19" t="s">
        <v>47</v>
      </c>
      <c r="B13" s="20" t="s">
        <v>76</v>
      </c>
      <c r="C13" s="36"/>
      <c r="D13" s="36"/>
      <c r="E13" s="36"/>
      <c r="F13" s="51"/>
      <c r="G13" s="54" t="s">
        <v>317</v>
      </c>
      <c r="H13" s="36"/>
      <c r="I13" s="36"/>
      <c r="J13" s="24" t="s">
        <v>318</v>
      </c>
      <c r="K13" s="27" t="s">
        <v>319</v>
      </c>
      <c r="L13" s="35"/>
      <c r="M13" s="36"/>
      <c r="N13" s="36"/>
      <c r="O13" s="24" t="s">
        <v>320</v>
      </c>
      <c r="P13" s="36"/>
      <c r="Q13" s="36"/>
      <c r="R13" s="36"/>
      <c r="S13" s="24" t="s">
        <v>321</v>
      </c>
      <c r="T13" s="36"/>
      <c r="U13" s="36"/>
      <c r="V13" s="36"/>
      <c r="W13" s="36"/>
      <c r="X13" s="36"/>
      <c r="Y13" s="24" t="s">
        <v>322</v>
      </c>
      <c r="Z13" s="46"/>
      <c r="AA13" s="35"/>
      <c r="AB13" s="40"/>
      <c r="AC13" s="40"/>
      <c r="AD13" s="20" t="s">
        <v>323</v>
      </c>
      <c r="AE13" s="40"/>
      <c r="AF13" s="40"/>
      <c r="AG13" s="32" t="s">
        <v>324</v>
      </c>
      <c r="AH13" s="40"/>
      <c r="AI13" s="40"/>
      <c r="AJ13" s="40"/>
      <c r="AK13" s="40"/>
      <c r="AL13" s="40"/>
      <c r="AM13" s="40"/>
      <c r="AN13" s="40"/>
      <c r="AO13" s="40"/>
      <c r="AP13" s="40"/>
      <c r="AQ13" s="20" t="s">
        <v>325</v>
      </c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1"/>
      <c r="BI13" s="40"/>
      <c r="BJ13" s="40"/>
      <c r="BK13" s="40"/>
      <c r="BL13" s="40"/>
      <c r="BM13" s="42" t="s">
        <v>326</v>
      </c>
      <c r="BN13" s="35"/>
      <c r="BO13" s="35"/>
      <c r="BP13" s="35"/>
      <c r="BQ13" s="35" t="str">
        <f t="shared" si="1"/>
        <v>MINERÍA</v>
      </c>
      <c r="BR13" s="35"/>
      <c r="BS13" s="35"/>
    </row>
    <row r="14" spans="1:73" ht="29.25" customHeight="1" thickBot="1" x14ac:dyDescent="0.3">
      <c r="A14" s="19" t="s">
        <v>48</v>
      </c>
      <c r="B14" s="20" t="s">
        <v>77</v>
      </c>
      <c r="C14" s="36"/>
      <c r="D14" s="36"/>
      <c r="E14" s="36"/>
      <c r="F14" s="39"/>
      <c r="G14" s="54" t="s">
        <v>327</v>
      </c>
      <c r="H14" s="36"/>
      <c r="I14" s="36"/>
      <c r="J14" s="24" t="s">
        <v>328</v>
      </c>
      <c r="K14" s="27" t="s">
        <v>329</v>
      </c>
      <c r="L14" s="36"/>
      <c r="M14" s="36"/>
      <c r="N14" s="36"/>
      <c r="O14" s="24" t="s">
        <v>330</v>
      </c>
      <c r="P14" s="36"/>
      <c r="Q14" s="36"/>
      <c r="R14" s="36"/>
      <c r="S14" s="24" t="s">
        <v>331</v>
      </c>
      <c r="T14" s="36"/>
      <c r="U14" s="36"/>
      <c r="V14" s="36"/>
      <c r="W14" s="36"/>
      <c r="X14" s="36"/>
      <c r="Y14" s="24" t="s">
        <v>332</v>
      </c>
      <c r="Z14" s="46"/>
      <c r="AA14" s="35"/>
      <c r="AB14" s="40"/>
      <c r="AC14" s="40"/>
      <c r="AD14" s="20" t="s">
        <v>333</v>
      </c>
      <c r="AE14" s="40"/>
      <c r="AF14" s="40"/>
      <c r="AG14" s="32" t="s">
        <v>334</v>
      </c>
      <c r="AH14" s="40"/>
      <c r="AI14" s="40"/>
      <c r="AJ14" s="40"/>
      <c r="AK14" s="40"/>
      <c r="AL14" s="40"/>
      <c r="AM14" s="40"/>
      <c r="AN14" s="40"/>
      <c r="AO14" s="40"/>
      <c r="AP14" s="40"/>
      <c r="AQ14" s="20" t="s">
        <v>335</v>
      </c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7"/>
      <c r="BI14" s="40"/>
      <c r="BJ14" s="40"/>
      <c r="BK14" s="40"/>
      <c r="BL14" s="40"/>
      <c r="BM14" s="42" t="s">
        <v>336</v>
      </c>
      <c r="BN14" s="35"/>
      <c r="BO14" s="35"/>
      <c r="BP14" s="35"/>
      <c r="BQ14" s="35" t="str">
        <f t="shared" si="1"/>
        <v>OBRAS PÚBLICAS</v>
      </c>
      <c r="BR14" s="35"/>
      <c r="BS14" s="35"/>
    </row>
    <row r="15" spans="1:73" ht="29.25" customHeight="1" thickBot="1" x14ac:dyDescent="0.3">
      <c r="A15" s="19" t="s">
        <v>49</v>
      </c>
      <c r="B15" s="20" t="s">
        <v>78</v>
      </c>
      <c r="C15" s="36"/>
      <c r="D15" s="36"/>
      <c r="E15" s="36"/>
      <c r="F15" s="39"/>
      <c r="G15" s="35"/>
      <c r="H15" s="36"/>
      <c r="I15" s="36"/>
      <c r="J15" s="35"/>
      <c r="K15" s="27" t="s">
        <v>337</v>
      </c>
      <c r="L15" s="36"/>
      <c r="M15" s="36"/>
      <c r="N15" s="36"/>
      <c r="O15" s="36"/>
      <c r="P15" s="36"/>
      <c r="Q15" s="36"/>
      <c r="R15" s="36"/>
      <c r="S15" s="24" t="s">
        <v>338</v>
      </c>
      <c r="T15" s="36"/>
      <c r="U15" s="35"/>
      <c r="V15" s="36"/>
      <c r="W15" s="36"/>
      <c r="X15" s="36"/>
      <c r="Y15" s="24" t="s">
        <v>339</v>
      </c>
      <c r="Z15" s="46"/>
      <c r="AA15" s="35"/>
      <c r="AB15" s="40"/>
      <c r="AC15" s="40"/>
      <c r="AD15" s="40"/>
      <c r="AE15" s="40"/>
      <c r="AF15" s="40"/>
      <c r="AG15" s="32" t="s">
        <v>340</v>
      </c>
      <c r="AH15" s="40"/>
      <c r="AI15" s="40"/>
      <c r="AJ15" s="40"/>
      <c r="AK15" s="40"/>
      <c r="AL15" s="40"/>
      <c r="AM15" s="40"/>
      <c r="AN15" s="40"/>
      <c r="AO15" s="40"/>
      <c r="AP15" s="40"/>
      <c r="AQ15" s="20" t="s">
        <v>341</v>
      </c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2" t="s">
        <v>342</v>
      </c>
      <c r="BN15" s="35"/>
      <c r="BO15" s="35"/>
      <c r="BP15" s="35"/>
      <c r="BQ15" s="35" t="str">
        <f>TRIM($A7)</f>
        <v>DESARROLLO SOCIAL</v>
      </c>
      <c r="BR15" s="35"/>
      <c r="BS15" s="35"/>
    </row>
    <row r="16" spans="1:73" ht="29.25" customHeight="1" thickBot="1" x14ac:dyDescent="0.3">
      <c r="A16" s="19" t="s">
        <v>50</v>
      </c>
      <c r="B16" s="20" t="s">
        <v>80</v>
      </c>
      <c r="C16" s="36"/>
      <c r="D16" s="36"/>
      <c r="E16" s="36"/>
      <c r="F16" s="39"/>
      <c r="G16" s="36"/>
      <c r="H16" s="36"/>
      <c r="I16" s="36"/>
      <c r="J16" s="36"/>
      <c r="K16" s="27" t="s">
        <v>343</v>
      </c>
      <c r="L16" s="36"/>
      <c r="M16" s="36"/>
      <c r="N16" s="36"/>
      <c r="O16" s="36"/>
      <c r="P16" s="36"/>
      <c r="Q16" s="36"/>
      <c r="R16" s="36"/>
      <c r="S16" s="24" t="s">
        <v>344</v>
      </c>
      <c r="T16" s="36"/>
      <c r="U16" s="35"/>
      <c r="V16" s="36"/>
      <c r="W16" s="36"/>
      <c r="X16" s="36"/>
      <c r="Y16" s="24" t="s">
        <v>345</v>
      </c>
      <c r="Z16" s="46"/>
      <c r="AA16" s="35"/>
      <c r="AB16" s="40"/>
      <c r="AC16" s="40"/>
      <c r="AD16" s="40"/>
      <c r="AE16" s="40"/>
      <c r="AF16" s="40"/>
      <c r="AG16" s="32" t="s">
        <v>346</v>
      </c>
      <c r="AH16" s="40"/>
      <c r="AI16" s="40"/>
      <c r="AJ16" s="40"/>
      <c r="AK16" s="40"/>
      <c r="AL16" s="40"/>
      <c r="AM16" s="40"/>
      <c r="AN16" s="40"/>
      <c r="AO16" s="40"/>
      <c r="AP16" s="40"/>
      <c r="AQ16" s="20" t="s">
        <v>347</v>
      </c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2" t="s">
        <v>348</v>
      </c>
      <c r="BN16" s="35"/>
      <c r="BO16" s="35"/>
      <c r="BP16" s="35"/>
      <c r="BQ16" s="35" t="str">
        <f t="shared" ref="BQ16:BQ25" si="2">TRIM($A17)</f>
        <v>PRESIDENCIA DE LA REPÚBLICA</v>
      </c>
      <c r="BR16" s="35"/>
      <c r="BS16" s="35"/>
    </row>
    <row r="17" spans="1:71" ht="29.25" customHeight="1" thickBot="1" x14ac:dyDescent="0.3">
      <c r="A17" s="19" t="s">
        <v>52</v>
      </c>
      <c r="B17" s="20" t="s">
        <v>81</v>
      </c>
      <c r="C17" s="36"/>
      <c r="D17" s="36"/>
      <c r="E17" s="36"/>
      <c r="F17" s="39"/>
      <c r="G17" s="36"/>
      <c r="H17" s="36"/>
      <c r="I17" s="36"/>
      <c r="J17" s="36"/>
      <c r="K17" s="27" t="s">
        <v>349</v>
      </c>
      <c r="L17" s="36"/>
      <c r="M17" s="36"/>
      <c r="N17" s="36"/>
      <c r="O17" s="36"/>
      <c r="P17" s="36"/>
      <c r="Q17" s="36"/>
      <c r="R17" s="36"/>
      <c r="S17" s="24" t="s">
        <v>350</v>
      </c>
      <c r="T17" s="36"/>
      <c r="U17" s="35"/>
      <c r="V17" s="36"/>
      <c r="W17" s="36"/>
      <c r="X17" s="36"/>
      <c r="Y17" s="24" t="s">
        <v>351</v>
      </c>
      <c r="Z17" s="46"/>
      <c r="AA17" s="35"/>
      <c r="AB17" s="40"/>
      <c r="AC17" s="40"/>
      <c r="AD17" s="40"/>
      <c r="AE17" s="40"/>
      <c r="AF17" s="40"/>
      <c r="AG17" s="32" t="s">
        <v>352</v>
      </c>
      <c r="AH17" s="40"/>
      <c r="AI17" s="40"/>
      <c r="AJ17" s="40"/>
      <c r="AK17" s="40"/>
      <c r="AL17" s="40"/>
      <c r="AM17" s="40"/>
      <c r="AN17" s="40"/>
      <c r="AO17" s="40"/>
      <c r="AP17" s="40"/>
      <c r="AQ17" s="20" t="s">
        <v>353</v>
      </c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55" t="s">
        <v>354</v>
      </c>
      <c r="BN17" s="35"/>
      <c r="BO17" s="35"/>
      <c r="BP17" s="35"/>
      <c r="BQ17" s="35" t="str">
        <f t="shared" si="2"/>
        <v>RELACIONES EXTERIORES</v>
      </c>
      <c r="BR17" s="35"/>
      <c r="BS17" s="35"/>
    </row>
    <row r="18" spans="1:71" ht="29.25" customHeight="1" thickBot="1" x14ac:dyDescent="0.3">
      <c r="A18" s="19" t="s">
        <v>53</v>
      </c>
      <c r="B18" s="20" t="s">
        <v>82</v>
      </c>
      <c r="C18" s="36"/>
      <c r="D18" s="36"/>
      <c r="E18" s="36"/>
      <c r="F18" s="39"/>
      <c r="G18" s="36"/>
      <c r="H18" s="36"/>
      <c r="I18" s="36"/>
      <c r="J18" s="36"/>
      <c r="K18" s="27" t="s">
        <v>355</v>
      </c>
      <c r="L18" s="36"/>
      <c r="M18" s="36"/>
      <c r="N18" s="36"/>
      <c r="O18" s="36"/>
      <c r="P18" s="36"/>
      <c r="Q18" s="36"/>
      <c r="R18" s="36"/>
      <c r="S18" s="24" t="s">
        <v>356</v>
      </c>
      <c r="T18" s="36"/>
      <c r="U18" s="35"/>
      <c r="V18" s="36"/>
      <c r="W18" s="36"/>
      <c r="X18" s="36"/>
      <c r="Y18" s="24" t="s">
        <v>357</v>
      </c>
      <c r="Z18" s="46"/>
      <c r="AA18" s="35"/>
      <c r="AB18" s="40"/>
      <c r="AC18" s="40"/>
      <c r="AD18" s="40"/>
      <c r="AE18" s="40"/>
      <c r="AF18" s="40"/>
      <c r="AG18" s="56" t="s">
        <v>358</v>
      </c>
      <c r="AH18" s="40"/>
      <c r="AI18" s="40"/>
      <c r="AJ18" s="40"/>
      <c r="AK18" s="40"/>
      <c r="AL18" s="40"/>
      <c r="AM18" s="40"/>
      <c r="AN18" s="40"/>
      <c r="AO18" s="40"/>
      <c r="AP18" s="40"/>
      <c r="AQ18" s="20" t="s">
        <v>359</v>
      </c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35"/>
      <c r="BN18" s="35"/>
      <c r="BO18" s="35"/>
      <c r="BP18" s="35"/>
      <c r="BQ18" s="35" t="str">
        <f t="shared" si="2"/>
        <v>SALUD</v>
      </c>
      <c r="BR18" s="35"/>
      <c r="BS18" s="35"/>
    </row>
    <row r="19" spans="1:71" ht="29.25" customHeight="1" thickBot="1" x14ac:dyDescent="0.3">
      <c r="A19" s="19" t="s">
        <v>54</v>
      </c>
      <c r="B19" s="20" t="s">
        <v>83</v>
      </c>
      <c r="C19" s="36"/>
      <c r="D19" s="36"/>
      <c r="E19" s="36"/>
      <c r="F19" s="39"/>
      <c r="G19" s="36"/>
      <c r="H19" s="36"/>
      <c r="I19" s="36"/>
      <c r="J19" s="36"/>
      <c r="K19" s="19" t="s">
        <v>360</v>
      </c>
      <c r="L19" s="36"/>
      <c r="M19" s="36"/>
      <c r="N19" s="36"/>
      <c r="O19" s="36"/>
      <c r="P19" s="36"/>
      <c r="Q19" s="36"/>
      <c r="R19" s="36"/>
      <c r="S19" s="24" t="s">
        <v>361</v>
      </c>
      <c r="T19" s="36"/>
      <c r="U19" s="35"/>
      <c r="V19" s="36"/>
      <c r="W19" s="36"/>
      <c r="X19" s="36"/>
      <c r="Y19" s="39"/>
      <c r="Z19" s="39"/>
      <c r="AA19" s="35"/>
      <c r="AB19" s="40"/>
      <c r="AC19" s="40"/>
      <c r="AD19" s="40"/>
      <c r="AE19" s="40"/>
      <c r="AF19" s="40"/>
      <c r="AG19" s="32" t="s">
        <v>362</v>
      </c>
      <c r="AH19" s="40"/>
      <c r="AI19" s="40"/>
      <c r="AJ19" s="40"/>
      <c r="AK19" s="40"/>
      <c r="AL19" s="40"/>
      <c r="AM19" s="40"/>
      <c r="AN19" s="40"/>
      <c r="AO19" s="40"/>
      <c r="AP19" s="40"/>
      <c r="AQ19" s="20" t="s">
        <v>363</v>
      </c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35"/>
      <c r="BN19" s="35"/>
      <c r="BO19" s="35"/>
      <c r="BP19" s="35"/>
      <c r="BQ19" s="35" t="str">
        <f t="shared" si="2"/>
        <v>SECRETARÍA GENERAL DE GOBIERNO</v>
      </c>
      <c r="BR19" s="35"/>
      <c r="BS19" s="35"/>
    </row>
    <row r="20" spans="1:71" ht="29.25" customHeight="1" thickBot="1" x14ac:dyDescent="0.3">
      <c r="A20" s="19" t="s">
        <v>55</v>
      </c>
      <c r="B20" s="20" t="s">
        <v>84</v>
      </c>
      <c r="C20" s="36"/>
      <c r="D20" s="36"/>
      <c r="E20" s="36"/>
      <c r="F20" s="39"/>
      <c r="G20" s="36"/>
      <c r="H20" s="36"/>
      <c r="I20" s="36"/>
      <c r="J20" s="36"/>
      <c r="K20" s="19" t="s">
        <v>364</v>
      </c>
      <c r="L20" s="36"/>
      <c r="M20" s="36"/>
      <c r="N20" s="36"/>
      <c r="O20" s="36"/>
      <c r="P20" s="36"/>
      <c r="Q20" s="36"/>
      <c r="R20" s="36"/>
      <c r="S20" s="24" t="s">
        <v>365</v>
      </c>
      <c r="T20" s="36"/>
      <c r="U20" s="35"/>
      <c r="V20" s="36"/>
      <c r="W20" s="36"/>
      <c r="X20" s="36"/>
      <c r="Y20" s="39"/>
      <c r="Z20" s="39"/>
      <c r="AA20" s="35"/>
      <c r="AB20" s="40"/>
      <c r="AC20" s="40"/>
      <c r="AD20" s="40"/>
      <c r="AE20" s="40"/>
      <c r="AF20" s="40"/>
      <c r="AG20" s="32" t="s">
        <v>366</v>
      </c>
      <c r="AH20" s="40"/>
      <c r="AI20" s="40"/>
      <c r="AJ20" s="40"/>
      <c r="AK20" s="40"/>
      <c r="AL20" s="40"/>
      <c r="AM20" s="40"/>
      <c r="AN20" s="40"/>
      <c r="AO20" s="40"/>
      <c r="AP20" s="40"/>
      <c r="AQ20" s="20" t="s">
        <v>367</v>
      </c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35"/>
      <c r="BN20" s="35"/>
      <c r="BO20" s="35"/>
      <c r="BP20" s="35"/>
      <c r="BQ20" s="35" t="str">
        <f t="shared" si="2"/>
        <v>SECRETARÍA GENERAL DE LA PRESIDENCIA DE LA REPÚBLICA</v>
      </c>
      <c r="BR20" s="35"/>
      <c r="BS20" s="35"/>
    </row>
    <row r="21" spans="1:71" ht="29.25" customHeight="1" thickBot="1" x14ac:dyDescent="0.3">
      <c r="A21" s="19" t="s">
        <v>56</v>
      </c>
      <c r="B21" s="20" t="s">
        <v>85</v>
      </c>
      <c r="C21" s="36"/>
      <c r="D21" s="36"/>
      <c r="E21" s="36"/>
      <c r="F21" s="39"/>
      <c r="G21" s="36"/>
      <c r="H21" s="36"/>
      <c r="I21" s="36"/>
      <c r="J21" s="36"/>
      <c r="K21" s="19" t="s">
        <v>368</v>
      </c>
      <c r="L21" s="36"/>
      <c r="M21" s="36"/>
      <c r="N21" s="36"/>
      <c r="O21" s="36"/>
      <c r="P21" s="36"/>
      <c r="Q21" s="36"/>
      <c r="R21" s="36"/>
      <c r="S21" s="24" t="s">
        <v>369</v>
      </c>
      <c r="T21" s="36"/>
      <c r="U21" s="35"/>
      <c r="V21" s="36"/>
      <c r="W21" s="36"/>
      <c r="X21" s="36"/>
      <c r="Y21" s="39"/>
      <c r="Z21" s="39"/>
      <c r="AA21" s="35"/>
      <c r="AB21" s="40"/>
      <c r="AC21" s="40"/>
      <c r="AD21" s="40"/>
      <c r="AE21" s="40"/>
      <c r="AF21" s="40"/>
      <c r="AG21" s="32" t="s">
        <v>370</v>
      </c>
      <c r="AH21" s="40"/>
      <c r="AI21" s="40"/>
      <c r="AJ21" s="40"/>
      <c r="AK21" s="40"/>
      <c r="AL21" s="40"/>
      <c r="AM21" s="40"/>
      <c r="AN21" s="40"/>
      <c r="AO21" s="40"/>
      <c r="AP21" s="40"/>
      <c r="AQ21" s="20" t="s">
        <v>371</v>
      </c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35"/>
      <c r="BN21" s="35"/>
      <c r="BO21" s="35"/>
      <c r="BP21" s="35"/>
      <c r="BQ21" s="35" t="str">
        <f t="shared" si="2"/>
        <v>SERVICIO NACIONAL DE LA MUJER</v>
      </c>
      <c r="BR21" s="35"/>
      <c r="BS21" s="35"/>
    </row>
    <row r="22" spans="1:71" ht="29.25" customHeight="1" thickBot="1" x14ac:dyDescent="0.3">
      <c r="A22" s="19" t="s">
        <v>57</v>
      </c>
      <c r="B22" s="20" t="s">
        <v>86</v>
      </c>
      <c r="C22" s="36"/>
      <c r="D22" s="36"/>
      <c r="E22" s="36"/>
      <c r="F22" s="39"/>
      <c r="G22" s="36"/>
      <c r="H22" s="36"/>
      <c r="I22" s="36"/>
      <c r="J22" s="36"/>
      <c r="K22" s="19" t="s">
        <v>372</v>
      </c>
      <c r="L22" s="36"/>
      <c r="M22" s="36"/>
      <c r="N22" s="36"/>
      <c r="O22" s="36"/>
      <c r="P22" s="36"/>
      <c r="Q22" s="36"/>
      <c r="R22" s="36"/>
      <c r="S22" s="24" t="s">
        <v>373</v>
      </c>
      <c r="T22" s="36"/>
      <c r="U22" s="35"/>
      <c r="V22" s="36"/>
      <c r="W22" s="36"/>
      <c r="X22" s="36"/>
      <c r="Y22" s="39"/>
      <c r="Z22" s="39"/>
      <c r="AA22" s="35"/>
      <c r="AB22" s="40"/>
      <c r="AC22" s="40"/>
      <c r="AD22" s="40"/>
      <c r="AE22" s="40"/>
      <c r="AF22" s="40"/>
      <c r="AG22" s="32" t="s">
        <v>374</v>
      </c>
      <c r="AH22" s="40"/>
      <c r="AI22" s="40"/>
      <c r="AJ22" s="40"/>
      <c r="AK22" s="40"/>
      <c r="AL22" s="40"/>
      <c r="AM22" s="40"/>
      <c r="AN22" s="40"/>
      <c r="AO22" s="40"/>
      <c r="AP22" s="40"/>
      <c r="AQ22" s="20" t="s">
        <v>375</v>
      </c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35"/>
      <c r="BN22" s="35"/>
      <c r="BO22" s="35"/>
      <c r="BP22" s="35"/>
      <c r="BQ22" s="35" t="str">
        <f t="shared" si="2"/>
        <v>TRABAJO Y PREVISIÓN SOCIAL</v>
      </c>
      <c r="BR22" s="35"/>
      <c r="BS22" s="35"/>
    </row>
    <row r="23" spans="1:71" ht="29.25" customHeight="1" thickBot="1" x14ac:dyDescent="0.3">
      <c r="A23" s="19" t="s">
        <v>58</v>
      </c>
      <c r="B23" s="20" t="s">
        <v>87</v>
      </c>
      <c r="C23" s="36"/>
      <c r="D23" s="36"/>
      <c r="E23" s="36"/>
      <c r="F23" s="39"/>
      <c r="G23" s="36"/>
      <c r="H23" s="36"/>
      <c r="I23" s="36"/>
      <c r="J23" s="36"/>
      <c r="K23" s="19" t="s">
        <v>376</v>
      </c>
      <c r="L23" s="36"/>
      <c r="M23" s="36"/>
      <c r="N23" s="36"/>
      <c r="O23" s="36"/>
      <c r="P23" s="36"/>
      <c r="Q23" s="36"/>
      <c r="R23" s="36"/>
      <c r="S23" s="24" t="s">
        <v>377</v>
      </c>
      <c r="T23" s="36"/>
      <c r="U23" s="35"/>
      <c r="V23" s="36"/>
      <c r="W23" s="36"/>
      <c r="X23" s="36"/>
      <c r="Y23" s="39"/>
      <c r="Z23" s="39"/>
      <c r="AA23" s="35"/>
      <c r="AB23" s="40"/>
      <c r="AC23" s="40"/>
      <c r="AD23" s="40"/>
      <c r="AE23" s="40"/>
      <c r="AF23" s="40"/>
      <c r="AG23" s="32" t="s">
        <v>378</v>
      </c>
      <c r="AH23" s="40"/>
      <c r="AI23" s="40"/>
      <c r="AJ23" s="40"/>
      <c r="AK23" s="40"/>
      <c r="AL23" s="40"/>
      <c r="AM23" s="40"/>
      <c r="AN23" s="40"/>
      <c r="AO23" s="40"/>
      <c r="AP23" s="40"/>
      <c r="AQ23" s="20" t="s">
        <v>379</v>
      </c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35"/>
      <c r="BN23" s="35"/>
      <c r="BO23" s="35"/>
      <c r="BP23" s="35"/>
      <c r="BQ23" s="35" t="str">
        <f t="shared" si="2"/>
        <v>TRANSPORTES Y TELECOMUNICACIONES</v>
      </c>
      <c r="BR23" s="35"/>
      <c r="BS23" s="35"/>
    </row>
    <row r="24" spans="1:71" ht="29.25" customHeight="1" thickBot="1" x14ac:dyDescent="0.3">
      <c r="A24" s="19" t="s">
        <v>59</v>
      </c>
      <c r="B24" s="20" t="s">
        <v>88</v>
      </c>
      <c r="C24" s="36"/>
      <c r="D24" s="36"/>
      <c r="E24" s="36"/>
      <c r="F24" s="39"/>
      <c r="G24" s="36"/>
      <c r="H24" s="36"/>
      <c r="I24" s="36"/>
      <c r="J24" s="36"/>
      <c r="K24" s="18" t="s">
        <v>380</v>
      </c>
      <c r="L24" s="36"/>
      <c r="M24" s="36"/>
      <c r="N24" s="36"/>
      <c r="O24" s="36"/>
      <c r="P24" s="36"/>
      <c r="Q24" s="36"/>
      <c r="R24" s="36"/>
      <c r="S24" s="24" t="s">
        <v>381</v>
      </c>
      <c r="T24" s="36"/>
      <c r="U24" s="35"/>
      <c r="V24" s="36"/>
      <c r="W24" s="36"/>
      <c r="X24" s="36"/>
      <c r="Y24" s="39"/>
      <c r="Z24" s="39"/>
      <c r="AA24" s="35"/>
      <c r="AB24" s="40"/>
      <c r="AC24" s="40"/>
      <c r="AD24" s="40"/>
      <c r="AE24" s="40"/>
      <c r="AF24" s="40"/>
      <c r="AG24" s="32" t="s">
        <v>382</v>
      </c>
      <c r="AH24" s="40"/>
      <c r="AI24" s="40"/>
      <c r="AJ24" s="40"/>
      <c r="AK24" s="40"/>
      <c r="AL24" s="40"/>
      <c r="AM24" s="40"/>
      <c r="AN24" s="40"/>
      <c r="AO24" s="40"/>
      <c r="AP24" s="40"/>
      <c r="AQ24" s="20" t="s">
        <v>383</v>
      </c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35"/>
      <c r="BN24" s="35"/>
      <c r="BO24" s="35"/>
      <c r="BP24" s="35"/>
      <c r="BQ24" s="35" t="str">
        <f t="shared" si="2"/>
        <v>VIVIENDA Y URBANISMO</v>
      </c>
      <c r="BR24" s="35"/>
      <c r="BS24" s="35"/>
    </row>
    <row r="25" spans="1:71" ht="29.25" customHeight="1" thickBot="1" x14ac:dyDescent="0.3">
      <c r="A25" s="19" t="s">
        <v>60</v>
      </c>
      <c r="B25" s="20" t="s">
        <v>89</v>
      </c>
      <c r="C25" s="36"/>
      <c r="D25" s="36"/>
      <c r="E25" s="36"/>
      <c r="F25" s="39"/>
      <c r="G25" s="36"/>
      <c r="H25" s="36"/>
      <c r="I25" s="36"/>
      <c r="J25" s="36"/>
      <c r="K25" s="18" t="s">
        <v>384</v>
      </c>
      <c r="L25" s="36"/>
      <c r="M25" s="36"/>
      <c r="N25" s="36"/>
      <c r="O25" s="36"/>
      <c r="P25" s="36"/>
      <c r="Q25" s="36"/>
      <c r="R25" s="36"/>
      <c r="S25" s="24" t="s">
        <v>385</v>
      </c>
      <c r="T25" s="36"/>
      <c r="U25" s="35"/>
      <c r="V25" s="36"/>
      <c r="W25" s="36"/>
      <c r="X25" s="36"/>
      <c r="Y25" s="39"/>
      <c r="Z25" s="39"/>
      <c r="AA25" s="35"/>
      <c r="AB25" s="40"/>
      <c r="AC25" s="40"/>
      <c r="AD25" s="40"/>
      <c r="AE25" s="40"/>
      <c r="AF25" s="40"/>
      <c r="AG25" s="32" t="s">
        <v>386</v>
      </c>
      <c r="AH25" s="40"/>
      <c r="AI25" s="40"/>
      <c r="AJ25" s="40"/>
      <c r="AK25" s="40"/>
      <c r="AL25" s="40"/>
      <c r="AM25" s="40"/>
      <c r="AN25" s="40"/>
      <c r="AO25" s="40"/>
      <c r="AP25" s="40"/>
      <c r="AQ25" s="20" t="s">
        <v>387</v>
      </c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35"/>
      <c r="BN25" s="35"/>
      <c r="BO25" s="35"/>
      <c r="BP25" s="35"/>
      <c r="BQ25" s="35" t="str">
        <f t="shared" si="2"/>
        <v>EMPRESAS ESTADO</v>
      </c>
      <c r="BR25" s="35"/>
      <c r="BS25" s="35"/>
    </row>
    <row r="26" spans="1:71" ht="29.25" customHeight="1" thickBot="1" x14ac:dyDescent="0.3">
      <c r="A26" s="35" t="s">
        <v>37</v>
      </c>
      <c r="B26" s="20" t="s">
        <v>90</v>
      </c>
      <c r="C26" s="36"/>
      <c r="D26" s="36"/>
      <c r="E26" s="36"/>
      <c r="F26" s="36"/>
      <c r="G26" s="36"/>
      <c r="H26" s="36"/>
      <c r="I26" s="36"/>
      <c r="J26" s="36"/>
      <c r="K26" s="18" t="s">
        <v>388</v>
      </c>
      <c r="L26" s="36"/>
      <c r="M26" s="36"/>
      <c r="N26" s="36"/>
      <c r="O26" s="36"/>
      <c r="P26" s="36"/>
      <c r="Q26" s="36"/>
      <c r="R26" s="36"/>
      <c r="S26" s="24" t="s">
        <v>389</v>
      </c>
      <c r="T26" s="36"/>
      <c r="U26" s="35"/>
      <c r="V26" s="36"/>
      <c r="W26" s="36"/>
      <c r="X26" s="36"/>
      <c r="Y26" s="39"/>
      <c r="Z26" s="39"/>
      <c r="AA26" s="35"/>
      <c r="AB26" s="40"/>
      <c r="AC26" s="40"/>
      <c r="AD26" s="40"/>
      <c r="AE26" s="40"/>
      <c r="AF26" s="40"/>
      <c r="AG26" s="32" t="s">
        <v>390</v>
      </c>
      <c r="AH26" s="40"/>
      <c r="AI26" s="40"/>
      <c r="AJ26" s="40"/>
      <c r="AK26" s="40"/>
      <c r="AL26" s="40"/>
      <c r="AM26" s="40"/>
      <c r="AN26" s="40"/>
      <c r="AO26" s="40"/>
      <c r="AP26" s="40"/>
      <c r="AQ26" s="20" t="s">
        <v>391</v>
      </c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35"/>
      <c r="BN26" s="35"/>
      <c r="BO26" s="35"/>
      <c r="BP26" s="35"/>
      <c r="BQ26" s="35" t="e">
        <f>TRIM(#REF!)</f>
        <v>#REF!</v>
      </c>
      <c r="BR26" s="35"/>
      <c r="BS26" s="35"/>
    </row>
    <row r="27" spans="1:71" ht="29.25" customHeight="1" thickBot="1" x14ac:dyDescent="0.3">
      <c r="A27" s="35"/>
      <c r="B27" s="20" t="s">
        <v>91</v>
      </c>
      <c r="C27" s="36"/>
      <c r="D27" s="36"/>
      <c r="E27" s="36"/>
      <c r="F27" s="36"/>
      <c r="G27" s="36"/>
      <c r="H27" s="36"/>
      <c r="I27" s="36"/>
      <c r="J27" s="36"/>
      <c r="L27" s="36"/>
      <c r="M27" s="36"/>
      <c r="N27" s="36"/>
      <c r="O27" s="36"/>
      <c r="P27" s="36"/>
      <c r="Q27" s="36"/>
      <c r="R27" s="36"/>
      <c r="S27" s="24" t="s">
        <v>392</v>
      </c>
      <c r="T27" s="36"/>
      <c r="U27" s="35"/>
      <c r="V27" s="36"/>
      <c r="W27" s="36"/>
      <c r="X27" s="36"/>
      <c r="Y27" s="39"/>
      <c r="Z27" s="39"/>
      <c r="AA27" s="35"/>
      <c r="AB27" s="40"/>
      <c r="AC27" s="40"/>
      <c r="AD27" s="40"/>
      <c r="AE27" s="40"/>
      <c r="AF27" s="40"/>
      <c r="AG27" s="32" t="s">
        <v>393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20" t="s">
        <v>394</v>
      </c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35"/>
      <c r="BN27" s="35"/>
      <c r="BO27" s="35"/>
      <c r="BP27" s="35"/>
      <c r="BQ27" s="35" t="str">
        <f t="shared" ref="BQ27" si="3">TRIM($A27)</f>
        <v/>
      </c>
      <c r="BR27" s="35"/>
      <c r="BS27" s="35"/>
    </row>
    <row r="28" spans="1:71" ht="29.25" customHeight="1" thickBot="1" x14ac:dyDescent="0.3">
      <c r="A28" s="35"/>
      <c r="B28" s="20" t="s">
        <v>92</v>
      </c>
      <c r="C28" s="36"/>
      <c r="D28" s="36"/>
      <c r="E28" s="36"/>
      <c r="F28" s="36"/>
      <c r="G28" s="36"/>
      <c r="H28" s="36"/>
      <c r="I28" s="36"/>
      <c r="J28" s="36"/>
      <c r="L28" s="36"/>
      <c r="M28" s="36"/>
      <c r="N28" s="36"/>
      <c r="O28" s="36"/>
      <c r="P28" s="36"/>
      <c r="Q28" s="36"/>
      <c r="R28" s="36"/>
      <c r="S28" s="24" t="s">
        <v>395</v>
      </c>
      <c r="T28" s="36"/>
      <c r="U28" s="35"/>
      <c r="V28" s="36"/>
      <c r="W28" s="36"/>
      <c r="X28" s="36"/>
      <c r="Y28" s="39"/>
      <c r="Z28" s="39"/>
      <c r="AA28" s="35"/>
      <c r="AB28" s="40"/>
      <c r="AC28" s="40"/>
      <c r="AD28" s="40"/>
      <c r="AE28" s="40"/>
      <c r="AF28" s="40"/>
      <c r="AG28" s="32" t="s">
        <v>396</v>
      </c>
      <c r="AH28" s="40"/>
      <c r="AI28" s="40"/>
      <c r="AJ28" s="40"/>
      <c r="AK28" s="40"/>
      <c r="AL28" s="40"/>
      <c r="AM28" s="40"/>
      <c r="AN28" s="40"/>
      <c r="AO28" s="40"/>
      <c r="AP28" s="40"/>
      <c r="AQ28" s="20" t="s">
        <v>397</v>
      </c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35"/>
      <c r="BN28" s="35"/>
      <c r="BO28" s="35"/>
      <c r="BP28" s="35"/>
      <c r="BQ28" s="35"/>
      <c r="BR28" s="35"/>
      <c r="BS28" s="35"/>
    </row>
    <row r="29" spans="1:71" ht="29.25" customHeight="1" thickBot="1" x14ac:dyDescent="0.3">
      <c r="A29" s="35"/>
      <c r="B29" s="20" t="s">
        <v>93</v>
      </c>
      <c r="C29" s="36"/>
      <c r="D29" s="36"/>
      <c r="E29" s="36"/>
      <c r="F29" s="36"/>
      <c r="G29" s="36"/>
      <c r="H29" s="36"/>
      <c r="I29" s="36"/>
      <c r="J29" s="36"/>
      <c r="L29" s="36"/>
      <c r="M29" s="36"/>
      <c r="N29" s="36"/>
      <c r="O29" s="36"/>
      <c r="P29" s="36"/>
      <c r="Q29" s="36"/>
      <c r="R29" s="36"/>
      <c r="S29" s="24" t="s">
        <v>398</v>
      </c>
      <c r="T29" s="36"/>
      <c r="U29" s="35"/>
      <c r="V29" s="36"/>
      <c r="W29" s="36"/>
      <c r="X29" s="36"/>
      <c r="Y29" s="39"/>
      <c r="Z29" s="39"/>
      <c r="AA29" s="35"/>
      <c r="AB29" s="40"/>
      <c r="AC29" s="40"/>
      <c r="AD29" s="40"/>
      <c r="AE29" s="40"/>
      <c r="AF29" s="40"/>
      <c r="AG29" s="32" t="s">
        <v>399</v>
      </c>
      <c r="AH29" s="40"/>
      <c r="AI29" s="40"/>
      <c r="AJ29" s="40"/>
      <c r="AK29" s="40"/>
      <c r="AL29" s="40"/>
      <c r="AM29" s="40"/>
      <c r="AN29" s="40"/>
      <c r="AO29" s="40"/>
      <c r="AP29" s="40"/>
      <c r="AQ29" s="20" t="s">
        <v>400</v>
      </c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35"/>
      <c r="BN29" s="35"/>
      <c r="BO29" s="35"/>
      <c r="BP29" s="35"/>
      <c r="BQ29" s="35"/>
      <c r="BR29" s="35"/>
      <c r="BS29" s="35"/>
    </row>
    <row r="30" spans="1:71" ht="29.25" customHeight="1" thickBot="1" x14ac:dyDescent="0.3">
      <c r="A30" s="35"/>
      <c r="B30" s="20" t="s">
        <v>94</v>
      </c>
      <c r="C30" s="36"/>
      <c r="D30" s="36"/>
      <c r="E30" s="36"/>
      <c r="F30" s="36"/>
      <c r="G30" s="36"/>
      <c r="H30" s="36"/>
      <c r="I30" s="36"/>
      <c r="J30" s="36"/>
      <c r="L30" s="36"/>
      <c r="M30" s="36"/>
      <c r="N30" s="36"/>
      <c r="O30" s="36"/>
      <c r="P30" s="36"/>
      <c r="Q30" s="36"/>
      <c r="R30" s="36"/>
      <c r="S30" s="24" t="s">
        <v>401</v>
      </c>
      <c r="T30" s="36"/>
      <c r="U30" s="36"/>
      <c r="V30" s="36"/>
      <c r="W30" s="36"/>
      <c r="X30" s="36"/>
      <c r="Y30" s="39"/>
      <c r="Z30" s="39"/>
      <c r="AA30" s="35"/>
      <c r="AB30" s="40"/>
      <c r="AC30" s="40"/>
      <c r="AD30" s="40"/>
      <c r="AE30" s="40"/>
      <c r="AF30" s="40"/>
      <c r="AG30" s="32" t="s">
        <v>402</v>
      </c>
      <c r="AH30" s="40"/>
      <c r="AI30" s="40"/>
      <c r="AJ30" s="40"/>
      <c r="AK30" s="40"/>
      <c r="AL30" s="40"/>
      <c r="AM30" s="40"/>
      <c r="AN30" s="40"/>
      <c r="AO30" s="40"/>
      <c r="AP30" s="40"/>
      <c r="AQ30" s="20" t="s">
        <v>403</v>
      </c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35"/>
      <c r="BN30" s="35"/>
      <c r="BO30" s="35"/>
      <c r="BP30" s="35"/>
      <c r="BQ30" s="35"/>
      <c r="BR30" s="35"/>
      <c r="BS30" s="35"/>
    </row>
    <row r="31" spans="1:71" ht="29.25" customHeight="1" thickBot="1" x14ac:dyDescent="0.3">
      <c r="A31" s="35"/>
      <c r="B31" s="20" t="s">
        <v>95</v>
      </c>
      <c r="C31" s="36"/>
      <c r="D31" s="36"/>
      <c r="E31" s="36"/>
      <c r="F31" s="36"/>
      <c r="G31" s="36"/>
      <c r="H31" s="36"/>
      <c r="I31" s="36"/>
      <c r="J31" s="36"/>
      <c r="L31" s="36"/>
      <c r="M31" s="36"/>
      <c r="N31" s="36"/>
      <c r="O31" s="36"/>
      <c r="P31" s="36"/>
      <c r="Q31" s="36"/>
      <c r="R31" s="36"/>
      <c r="S31" s="24" t="s">
        <v>404</v>
      </c>
      <c r="T31" s="36"/>
      <c r="U31" s="36"/>
      <c r="V31" s="36"/>
      <c r="W31" s="36"/>
      <c r="X31" s="36"/>
      <c r="Y31" s="39"/>
      <c r="Z31" s="39"/>
      <c r="AA31" s="35"/>
      <c r="AB31" s="40"/>
      <c r="AC31" s="40"/>
      <c r="AD31" s="40"/>
      <c r="AE31" s="40"/>
      <c r="AF31" s="40"/>
      <c r="AG31" s="32" t="s">
        <v>405</v>
      </c>
      <c r="AH31" s="40"/>
      <c r="AI31" s="40"/>
      <c r="AJ31" s="40"/>
      <c r="AK31" s="40"/>
      <c r="AL31" s="40"/>
      <c r="AM31" s="40"/>
      <c r="AN31" s="40"/>
      <c r="AO31" s="40"/>
      <c r="AP31" s="40"/>
      <c r="AQ31" s="20" t="s">
        <v>406</v>
      </c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35"/>
      <c r="BN31" s="35"/>
      <c r="BO31" s="35"/>
      <c r="BP31" s="35"/>
      <c r="BQ31" s="35"/>
      <c r="BR31" s="35"/>
      <c r="BS31" s="35"/>
    </row>
    <row r="32" spans="1:71" ht="29.25" customHeight="1" thickBot="1" x14ac:dyDescent="0.3">
      <c r="A32" s="35"/>
      <c r="B32" s="20" t="s">
        <v>96</v>
      </c>
      <c r="C32" s="36"/>
      <c r="D32" s="36"/>
      <c r="E32" s="36"/>
      <c r="F32" s="36"/>
      <c r="G32" s="36"/>
      <c r="H32" s="36"/>
      <c r="I32" s="36"/>
      <c r="J32" s="36"/>
      <c r="L32" s="36"/>
      <c r="M32" s="36"/>
      <c r="N32" s="36"/>
      <c r="O32" s="36"/>
      <c r="P32" s="36"/>
      <c r="Q32" s="36"/>
      <c r="R32" s="36"/>
      <c r="S32" s="24" t="s">
        <v>407</v>
      </c>
      <c r="T32" s="36"/>
      <c r="U32" s="36"/>
      <c r="V32" s="36"/>
      <c r="W32" s="36"/>
      <c r="X32" s="36"/>
      <c r="Y32" s="39"/>
      <c r="Z32" s="39"/>
      <c r="AA32" s="35"/>
      <c r="AB32" s="40"/>
      <c r="AC32" s="40"/>
      <c r="AD32" s="40"/>
      <c r="AE32" s="40"/>
      <c r="AF32" s="40"/>
      <c r="AG32" s="32" t="s">
        <v>408</v>
      </c>
      <c r="AH32" s="40"/>
      <c r="AI32" s="40"/>
      <c r="AJ32" s="40"/>
      <c r="AK32" s="40"/>
      <c r="AL32" s="40"/>
      <c r="AM32" s="40"/>
      <c r="AN32" s="40"/>
      <c r="AO32" s="40"/>
      <c r="AP32" s="40"/>
      <c r="AQ32" s="20" t="s">
        <v>409</v>
      </c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35"/>
      <c r="BN32" s="35"/>
      <c r="BO32" s="35"/>
      <c r="BP32" s="35"/>
      <c r="BQ32" s="35"/>
      <c r="BR32" s="35"/>
      <c r="BS32" s="35"/>
    </row>
    <row r="33" spans="1:71" ht="29.25" customHeight="1" thickBot="1" x14ac:dyDescent="0.3">
      <c r="A33" s="35"/>
      <c r="B33" s="20" t="s">
        <v>97</v>
      </c>
      <c r="C33" s="36"/>
      <c r="D33" s="36"/>
      <c r="E33" s="36"/>
      <c r="F33" s="36"/>
      <c r="G33" s="36"/>
      <c r="H33" s="36"/>
      <c r="I33" s="36"/>
      <c r="J33" s="36"/>
      <c r="L33" s="36"/>
      <c r="M33" s="36"/>
      <c r="N33" s="36"/>
      <c r="O33" s="36"/>
      <c r="P33" s="36"/>
      <c r="Q33" s="36"/>
      <c r="R33" s="36"/>
      <c r="S33" s="24" t="s">
        <v>410</v>
      </c>
      <c r="T33" s="36"/>
      <c r="U33" s="36"/>
      <c r="V33" s="36"/>
      <c r="W33" s="36"/>
      <c r="X33" s="36"/>
      <c r="Y33" s="39"/>
      <c r="Z33" s="39"/>
      <c r="AA33" s="35"/>
      <c r="AB33" s="40"/>
      <c r="AC33" s="40"/>
      <c r="AD33" s="40"/>
      <c r="AE33" s="40"/>
      <c r="AF33" s="40"/>
      <c r="AG33" s="32" t="s">
        <v>411</v>
      </c>
      <c r="AH33" s="40"/>
      <c r="AI33" s="40"/>
      <c r="AJ33" s="40"/>
      <c r="AK33" s="40"/>
      <c r="AL33" s="40"/>
      <c r="AM33" s="40"/>
      <c r="AN33" s="40"/>
      <c r="AO33" s="40"/>
      <c r="AP33" s="40"/>
      <c r="AQ33" s="20" t="s">
        <v>412</v>
      </c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35"/>
      <c r="BN33" s="35"/>
      <c r="BO33" s="35"/>
      <c r="BP33" s="35"/>
      <c r="BQ33" s="35"/>
      <c r="BR33" s="35"/>
      <c r="BS33" s="35"/>
    </row>
    <row r="34" spans="1:71" ht="29.25" customHeight="1" thickBot="1" x14ac:dyDescent="0.3">
      <c r="A34" s="35"/>
      <c r="B34" s="20" t="s">
        <v>98</v>
      </c>
      <c r="C34" s="36"/>
      <c r="D34" s="36"/>
      <c r="E34" s="36"/>
      <c r="F34" s="36"/>
      <c r="G34" s="36"/>
      <c r="H34" s="43"/>
      <c r="I34" s="36"/>
      <c r="J34" s="36"/>
      <c r="L34" s="36"/>
      <c r="M34" s="36"/>
      <c r="N34" s="36"/>
      <c r="O34" s="36"/>
      <c r="P34" s="36"/>
      <c r="Q34" s="36"/>
      <c r="R34" s="36"/>
      <c r="S34" s="24" t="s">
        <v>413</v>
      </c>
      <c r="T34" s="36"/>
      <c r="U34" s="36"/>
      <c r="V34" s="36"/>
      <c r="W34" s="36"/>
      <c r="X34" s="36"/>
      <c r="Y34" s="39"/>
      <c r="Z34" s="39"/>
      <c r="AA34" s="35"/>
      <c r="AB34" s="40"/>
      <c r="AC34" s="40"/>
      <c r="AD34" s="40"/>
      <c r="AE34" s="40"/>
      <c r="AF34" s="40"/>
      <c r="AG34" s="32" t="s">
        <v>414</v>
      </c>
      <c r="AH34" s="40"/>
      <c r="AI34" s="40"/>
      <c r="AJ34" s="40"/>
      <c r="AK34" s="40"/>
      <c r="AL34" s="40"/>
      <c r="AM34" s="40"/>
      <c r="AN34" s="40"/>
      <c r="AO34" s="40"/>
      <c r="AP34" s="40"/>
      <c r="AQ34" s="20" t="s">
        <v>415</v>
      </c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35"/>
      <c r="BN34" s="35"/>
      <c r="BO34" s="35"/>
      <c r="BP34" s="35"/>
      <c r="BQ34" s="35"/>
      <c r="BR34" s="35"/>
      <c r="BS34" s="35"/>
    </row>
    <row r="35" spans="1:71" ht="29.25" customHeight="1" thickBot="1" x14ac:dyDescent="0.3">
      <c r="A35" s="35"/>
      <c r="B35" s="20" t="s">
        <v>99</v>
      </c>
      <c r="C35" s="36"/>
      <c r="D35" s="36"/>
      <c r="E35" s="36"/>
      <c r="F35" s="36"/>
      <c r="G35" s="36"/>
      <c r="H35" s="35"/>
      <c r="I35" s="36"/>
      <c r="J35" s="36"/>
      <c r="L35" s="36"/>
      <c r="M35" s="36"/>
      <c r="N35" s="36"/>
      <c r="O35" s="36"/>
      <c r="P35" s="36"/>
      <c r="Q35" s="36"/>
      <c r="R35" s="36"/>
      <c r="S35" s="24" t="s">
        <v>416</v>
      </c>
      <c r="T35" s="36"/>
      <c r="U35" s="36"/>
      <c r="V35" s="36"/>
      <c r="W35" s="36"/>
      <c r="X35" s="36"/>
      <c r="Y35" s="39"/>
      <c r="Z35" s="39"/>
      <c r="AA35" s="35"/>
      <c r="AB35" s="40"/>
      <c r="AC35" s="40"/>
      <c r="AD35" s="40"/>
      <c r="AE35" s="40"/>
      <c r="AF35" s="40"/>
      <c r="AG35" s="32" t="s">
        <v>417</v>
      </c>
      <c r="AH35" s="40"/>
      <c r="AI35" s="40"/>
      <c r="AJ35" s="40"/>
      <c r="AK35" s="40"/>
      <c r="AL35" s="40"/>
      <c r="AM35" s="40"/>
      <c r="AN35" s="40"/>
      <c r="AO35" s="40"/>
      <c r="AP35" s="40"/>
      <c r="AQ35" s="20" t="s">
        <v>418</v>
      </c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35"/>
      <c r="BN35" s="35"/>
      <c r="BO35" s="35"/>
      <c r="BP35" s="35"/>
      <c r="BQ35" s="35"/>
      <c r="BR35" s="35"/>
      <c r="BS35" s="35"/>
    </row>
    <row r="36" spans="1:71" ht="29.25" customHeight="1" thickBot="1" x14ac:dyDescent="0.3">
      <c r="A36" s="35"/>
      <c r="C36" s="36"/>
      <c r="D36" s="36"/>
      <c r="E36" s="36"/>
      <c r="F36" s="57"/>
      <c r="G36" s="36"/>
      <c r="H36" s="35"/>
      <c r="I36" s="36"/>
      <c r="J36" s="36"/>
      <c r="L36" s="36"/>
      <c r="M36" s="36"/>
      <c r="N36" s="36"/>
      <c r="O36" s="36"/>
      <c r="P36" s="36"/>
      <c r="Q36" s="36"/>
      <c r="R36" s="36"/>
      <c r="S36" s="24" t="s">
        <v>419</v>
      </c>
      <c r="T36" s="36"/>
      <c r="U36" s="36"/>
      <c r="V36" s="36"/>
      <c r="W36" s="36"/>
      <c r="X36" s="36"/>
      <c r="Y36" s="39"/>
      <c r="Z36" s="39"/>
      <c r="AA36" s="35"/>
      <c r="AB36" s="40"/>
      <c r="AC36" s="40"/>
      <c r="AD36" s="40"/>
      <c r="AE36" s="40"/>
      <c r="AF36" s="40"/>
      <c r="AG36" s="32" t="s">
        <v>420</v>
      </c>
      <c r="AH36" s="40"/>
      <c r="AI36" s="40"/>
      <c r="AJ36" s="40"/>
      <c r="AK36" s="40"/>
      <c r="AL36" s="40"/>
      <c r="AM36" s="40"/>
      <c r="AN36" s="40"/>
      <c r="AO36" s="40"/>
      <c r="AP36" s="40"/>
      <c r="AQ36" s="20" t="s">
        <v>421</v>
      </c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35"/>
      <c r="BN36" s="35"/>
      <c r="BO36" s="35"/>
      <c r="BP36" s="35"/>
      <c r="BQ36" s="35"/>
      <c r="BR36" s="35"/>
      <c r="BS36" s="35"/>
    </row>
    <row r="37" spans="1:71" ht="29.25" customHeight="1" thickBot="1" x14ac:dyDescent="0.3">
      <c r="A37" s="35"/>
      <c r="C37" s="43"/>
      <c r="D37" s="43"/>
      <c r="E37" s="43"/>
      <c r="F37" s="35"/>
      <c r="G37" s="43"/>
      <c r="H37" s="35"/>
      <c r="I37" s="43"/>
      <c r="J37" s="43"/>
      <c r="L37" s="43"/>
      <c r="M37" s="43"/>
      <c r="N37" s="43"/>
      <c r="O37" s="43"/>
      <c r="P37" s="43"/>
      <c r="Q37" s="43"/>
      <c r="R37" s="36"/>
      <c r="S37" s="24" t="s">
        <v>422</v>
      </c>
      <c r="T37" s="43"/>
      <c r="U37" s="43"/>
      <c r="V37" s="43"/>
      <c r="W37" s="43"/>
      <c r="X37" s="43"/>
      <c r="Y37" s="43"/>
      <c r="Z37" s="43"/>
      <c r="AA37" s="35"/>
      <c r="AB37" s="40"/>
      <c r="AC37" s="40"/>
      <c r="AD37" s="40"/>
      <c r="AE37" s="40"/>
      <c r="AF37" s="40"/>
      <c r="AG37" s="32" t="s">
        <v>423</v>
      </c>
      <c r="AH37" s="40"/>
      <c r="AI37" s="40"/>
      <c r="AJ37" s="40"/>
      <c r="AK37" s="40"/>
      <c r="AL37" s="40"/>
      <c r="AM37" s="40"/>
      <c r="AN37" s="40"/>
      <c r="AO37" s="40"/>
      <c r="AP37" s="40"/>
      <c r="AQ37" s="20" t="s">
        <v>424</v>
      </c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35"/>
      <c r="BN37" s="35"/>
      <c r="BO37" s="35"/>
      <c r="BP37" s="35"/>
      <c r="BQ37" s="35"/>
      <c r="BR37" s="35"/>
      <c r="BS37" s="35"/>
    </row>
    <row r="38" spans="1:71" ht="29.25" customHeight="1" thickBot="1" x14ac:dyDescent="0.3">
      <c r="A38" s="35"/>
      <c r="C38" s="35"/>
      <c r="D38" s="35"/>
      <c r="E38" s="35"/>
      <c r="F38" s="35"/>
      <c r="G38" s="35"/>
      <c r="H38" s="35"/>
      <c r="I38" s="35"/>
      <c r="J38" s="35"/>
      <c r="L38" s="35"/>
      <c r="M38" s="35"/>
      <c r="N38" s="35"/>
      <c r="O38" s="35"/>
      <c r="P38" s="35"/>
      <c r="Q38" s="35"/>
      <c r="R38" s="36"/>
      <c r="S38" s="24" t="s">
        <v>425</v>
      </c>
      <c r="T38" s="35"/>
      <c r="U38" s="35"/>
      <c r="V38" s="35"/>
      <c r="W38" s="35"/>
      <c r="X38" s="35"/>
      <c r="Y38" s="35"/>
      <c r="Z38" s="35"/>
      <c r="AA38" s="35"/>
      <c r="AB38" s="40"/>
      <c r="AC38" s="40"/>
      <c r="AD38" s="40"/>
      <c r="AE38" s="40"/>
      <c r="AF38" s="40"/>
      <c r="AG38" s="32" t="s">
        <v>426</v>
      </c>
      <c r="AH38" s="40"/>
      <c r="AI38" s="40"/>
      <c r="AJ38" s="40"/>
      <c r="AK38" s="40"/>
      <c r="AL38" s="40"/>
      <c r="AM38" s="40"/>
      <c r="AN38" s="40"/>
      <c r="AO38" s="40"/>
      <c r="AP38" s="40"/>
      <c r="AQ38" s="20" t="s">
        <v>427</v>
      </c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35"/>
      <c r="BN38" s="35"/>
      <c r="BO38" s="35"/>
      <c r="BP38" s="35"/>
      <c r="BQ38" s="35"/>
      <c r="BR38" s="35"/>
      <c r="BS38" s="35"/>
    </row>
    <row r="39" spans="1:71" ht="29.25" customHeight="1" thickBot="1" x14ac:dyDescent="0.3">
      <c r="A39" s="35"/>
      <c r="B39" s="58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  <c r="S39" s="24" t="s">
        <v>428</v>
      </c>
      <c r="T39" s="35"/>
      <c r="U39" s="35"/>
      <c r="V39" s="35"/>
      <c r="W39" s="35"/>
      <c r="X39" s="35"/>
      <c r="Y39" s="35"/>
      <c r="Z39" s="35"/>
      <c r="AA39" s="35"/>
      <c r="AB39" s="40"/>
      <c r="AC39" s="40"/>
      <c r="AD39" s="40"/>
      <c r="AE39" s="40"/>
      <c r="AF39" s="40"/>
      <c r="AG39" s="32" t="s">
        <v>429</v>
      </c>
      <c r="AH39" s="40"/>
      <c r="AI39" s="40"/>
      <c r="AJ39" s="40"/>
      <c r="AK39" s="40"/>
      <c r="AL39" s="40"/>
      <c r="AM39" s="40"/>
      <c r="AN39" s="40"/>
      <c r="AO39" s="40"/>
      <c r="AP39" s="40"/>
      <c r="AQ39" s="20" t="s">
        <v>430</v>
      </c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35"/>
      <c r="BN39" s="35"/>
      <c r="BO39" s="35"/>
      <c r="BP39" s="35"/>
      <c r="BQ39" s="35"/>
      <c r="BR39" s="35"/>
      <c r="BS39" s="35"/>
    </row>
    <row r="40" spans="1:71" ht="29.25" customHeight="1" thickBot="1" x14ac:dyDescent="0.3">
      <c r="A40" s="35"/>
      <c r="B40" s="58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9"/>
      <c r="T40" s="35"/>
      <c r="U40" s="35"/>
      <c r="V40" s="35"/>
      <c r="W40" s="35"/>
      <c r="X40" s="35"/>
      <c r="Y40" s="35"/>
      <c r="Z40" s="35"/>
      <c r="AA40" s="35"/>
      <c r="AB40" s="40"/>
      <c r="AC40" s="40"/>
      <c r="AD40" s="40"/>
      <c r="AE40" s="40"/>
      <c r="AF40" s="40"/>
      <c r="AG40" s="32" t="s">
        <v>431</v>
      </c>
      <c r="AH40" s="40"/>
      <c r="AI40" s="40"/>
      <c r="AJ40" s="40"/>
      <c r="AK40" s="40"/>
      <c r="AL40" s="40"/>
      <c r="AM40" s="40"/>
      <c r="AN40" s="40"/>
      <c r="AO40" s="40"/>
      <c r="AP40" s="40"/>
      <c r="AQ40" s="20" t="s">
        <v>432</v>
      </c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35"/>
      <c r="BN40" s="35"/>
      <c r="BO40" s="35"/>
      <c r="BP40" s="35"/>
      <c r="BQ40" s="35"/>
      <c r="BR40" s="35"/>
      <c r="BS40" s="35"/>
    </row>
    <row r="41" spans="1:71" ht="29.25" customHeight="1" thickBot="1" x14ac:dyDescent="0.3">
      <c r="A41" s="35"/>
      <c r="B41" s="58"/>
      <c r="AA41" s="35"/>
      <c r="AB41" s="40"/>
      <c r="AC41" s="40"/>
      <c r="AD41" s="40"/>
      <c r="AE41" s="40"/>
      <c r="AF41" s="40"/>
      <c r="AG41" s="32" t="s">
        <v>433</v>
      </c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35"/>
      <c r="BN41" s="35"/>
      <c r="BO41" s="35"/>
      <c r="BP41" s="35"/>
      <c r="BQ41" s="35"/>
      <c r="BR41" s="35"/>
      <c r="BS41" s="35"/>
    </row>
    <row r="42" spans="1:71" ht="29.25" customHeight="1" thickBot="1" x14ac:dyDescent="0.3">
      <c r="A42" s="35"/>
      <c r="B42" s="58"/>
      <c r="C42" s="59">
        <f>COUNTA(C2:C41)</f>
        <v>11</v>
      </c>
      <c r="D42" s="59">
        <f t="shared" ref="D42:Z42" si="4">COUNTA(D2:D41)</f>
        <v>1</v>
      </c>
      <c r="E42" s="59">
        <f t="shared" si="4"/>
        <v>1</v>
      </c>
      <c r="F42" s="59">
        <f t="shared" si="4"/>
        <v>8</v>
      </c>
      <c r="G42" s="59">
        <f t="shared" si="4"/>
        <v>13</v>
      </c>
      <c r="H42" s="59">
        <f t="shared" si="4"/>
        <v>8</v>
      </c>
      <c r="I42" s="59">
        <f t="shared" si="4"/>
        <v>4</v>
      </c>
      <c r="J42" s="59">
        <f t="shared" si="4"/>
        <v>13</v>
      </c>
      <c r="K42" s="59">
        <f t="shared" si="4"/>
        <v>25</v>
      </c>
      <c r="L42" s="59">
        <f t="shared" si="4"/>
        <v>10</v>
      </c>
      <c r="M42" s="59">
        <f t="shared" si="4"/>
        <v>3</v>
      </c>
      <c r="N42" s="59">
        <f t="shared" si="4"/>
        <v>3</v>
      </c>
      <c r="O42" s="59">
        <f t="shared" si="4"/>
        <v>13</v>
      </c>
      <c r="P42" s="59">
        <f t="shared" si="4"/>
        <v>7</v>
      </c>
      <c r="Q42" s="59">
        <f t="shared" si="4"/>
        <v>1</v>
      </c>
      <c r="R42" s="59">
        <f t="shared" si="4"/>
        <v>5</v>
      </c>
      <c r="S42" s="59">
        <f t="shared" si="4"/>
        <v>38</v>
      </c>
      <c r="T42" s="59">
        <f t="shared" si="4"/>
        <v>2</v>
      </c>
      <c r="U42" s="59">
        <f t="shared" si="4"/>
        <v>1</v>
      </c>
      <c r="V42" s="59">
        <f t="shared" si="4"/>
        <v>1</v>
      </c>
      <c r="W42" s="59">
        <f t="shared" si="4"/>
        <v>10</v>
      </c>
      <c r="X42" s="59">
        <f t="shared" si="4"/>
        <v>3</v>
      </c>
      <c r="Y42" s="59">
        <f t="shared" si="4"/>
        <v>17</v>
      </c>
      <c r="Z42" s="59">
        <f t="shared" si="4"/>
        <v>2</v>
      </c>
      <c r="AA42" s="35"/>
      <c r="AB42" s="35"/>
      <c r="AC42" s="35"/>
      <c r="AD42" s="35"/>
      <c r="AE42" s="35"/>
      <c r="AF42" s="35"/>
      <c r="AG42" s="32" t="s">
        <v>434</v>
      </c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35"/>
      <c r="BN42" s="35"/>
      <c r="BO42" s="35"/>
      <c r="BP42" s="35"/>
      <c r="BQ42" s="35"/>
      <c r="BR42" s="35"/>
      <c r="BS42" s="35"/>
    </row>
    <row r="43" spans="1:71" ht="29.25" customHeight="1" thickBot="1" x14ac:dyDescent="0.3">
      <c r="A43" s="35"/>
      <c r="B43" s="58"/>
      <c r="C43" s="59" t="s">
        <v>38</v>
      </c>
      <c r="D43" s="59" t="s">
        <v>435</v>
      </c>
      <c r="E43" s="59" t="s">
        <v>436</v>
      </c>
      <c r="F43" s="59" t="s">
        <v>41</v>
      </c>
      <c r="G43" s="59" t="s">
        <v>437</v>
      </c>
      <c r="H43" s="59" t="s">
        <v>43</v>
      </c>
      <c r="I43" s="59" t="s">
        <v>44</v>
      </c>
      <c r="J43" s="59" t="s">
        <v>45</v>
      </c>
      <c r="K43" s="59" t="s">
        <v>438</v>
      </c>
      <c r="L43" s="59" t="s">
        <v>47</v>
      </c>
      <c r="M43" s="59" t="s">
        <v>439</v>
      </c>
      <c r="N43" s="59" t="s">
        <v>49</v>
      </c>
      <c r="O43" s="59" t="s">
        <v>440</v>
      </c>
      <c r="P43" s="59" t="s">
        <v>51</v>
      </c>
      <c r="Q43" s="59" t="s">
        <v>441</v>
      </c>
      <c r="R43" s="59" t="s">
        <v>442</v>
      </c>
      <c r="S43" s="60" t="s">
        <v>54</v>
      </c>
      <c r="T43" s="59" t="s">
        <v>443</v>
      </c>
      <c r="U43" s="59" t="s">
        <v>444</v>
      </c>
      <c r="V43" s="59" t="s">
        <v>445</v>
      </c>
      <c r="W43" s="59" t="s">
        <v>58</v>
      </c>
      <c r="X43" s="59" t="s">
        <v>446</v>
      </c>
      <c r="Y43" s="59" t="s">
        <v>60</v>
      </c>
      <c r="Z43" s="59" t="s">
        <v>61</v>
      </c>
      <c r="AA43" s="35"/>
      <c r="AB43" s="40"/>
      <c r="AC43" s="40"/>
      <c r="AD43" s="40"/>
      <c r="AE43" s="40"/>
      <c r="AF43" s="40"/>
      <c r="AG43" s="32" t="s">
        <v>447</v>
      </c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35"/>
      <c r="BN43" s="35"/>
      <c r="BO43" s="35"/>
      <c r="BP43" s="35"/>
      <c r="BQ43" s="35"/>
      <c r="BR43" s="35"/>
      <c r="BS43" s="35"/>
    </row>
    <row r="44" spans="1:71" ht="29.25" customHeight="1" thickBot="1" x14ac:dyDescent="0.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40"/>
      <c r="AC44" s="40"/>
      <c r="AD44" s="40"/>
      <c r="AE44" s="40"/>
      <c r="AF44" s="40"/>
      <c r="AG44" s="32" t="s">
        <v>448</v>
      </c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35"/>
      <c r="BN44" s="35"/>
      <c r="BO44" s="35"/>
      <c r="BP44" s="35"/>
      <c r="BQ44" s="35"/>
      <c r="BR44" s="35"/>
      <c r="BS44" s="35"/>
    </row>
    <row r="45" spans="1:71" ht="29.25" customHeight="1" thickBot="1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40"/>
      <c r="AC45" s="40"/>
      <c r="AD45" s="40"/>
      <c r="AE45" s="40"/>
      <c r="AF45" s="40"/>
      <c r="AG45" s="32" t="s">
        <v>449</v>
      </c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35"/>
      <c r="BN45" s="35"/>
      <c r="BO45" s="35"/>
      <c r="BP45" s="35"/>
      <c r="BQ45" s="35"/>
      <c r="BR45" s="35"/>
      <c r="BS45" s="35"/>
    </row>
    <row r="46" spans="1:71" ht="29.25" customHeight="1" thickBot="1" x14ac:dyDescent="0.3">
      <c r="A46" s="35"/>
      <c r="B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40"/>
      <c r="AC46" s="40"/>
      <c r="AD46" s="40"/>
      <c r="AE46" s="40"/>
      <c r="AF46" s="40"/>
      <c r="AG46" s="32" t="s">
        <v>450</v>
      </c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35"/>
      <c r="BN46" s="35"/>
      <c r="BO46" s="35"/>
      <c r="BP46" s="35"/>
      <c r="BQ46" s="35"/>
      <c r="BR46" s="35"/>
      <c r="BS46" s="35"/>
    </row>
    <row r="47" spans="1:71" ht="29.25" customHeight="1" thickBot="1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40"/>
      <c r="AC47" s="40"/>
      <c r="AD47" s="40"/>
      <c r="AE47" s="40"/>
      <c r="AF47" s="40"/>
      <c r="AG47" s="32" t="s">
        <v>451</v>
      </c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35"/>
      <c r="BN47" s="35"/>
      <c r="BO47" s="35"/>
      <c r="BP47" s="35"/>
      <c r="BQ47" s="35"/>
      <c r="BR47" s="35"/>
      <c r="BS47" s="35"/>
    </row>
    <row r="48" spans="1:71" ht="29.25" customHeight="1" thickBot="1" x14ac:dyDescent="0.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40"/>
      <c r="AC48" s="40"/>
      <c r="AD48" s="40"/>
      <c r="AE48" s="40"/>
      <c r="AF48" s="40"/>
      <c r="AG48" s="32" t="s">
        <v>452</v>
      </c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35"/>
      <c r="BN48" s="35"/>
      <c r="BO48" s="35"/>
      <c r="BP48" s="35"/>
      <c r="BQ48" s="35"/>
      <c r="BR48" s="35"/>
      <c r="BS48" s="35"/>
    </row>
    <row r="49" spans="1:73" ht="29.25" customHeight="1" thickBot="1" x14ac:dyDescent="0.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40"/>
      <c r="AC49" s="40"/>
      <c r="AD49" s="40"/>
      <c r="AE49" s="40"/>
      <c r="AF49" s="40"/>
      <c r="AG49" s="32" t="s">
        <v>453</v>
      </c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35"/>
      <c r="BN49" s="35"/>
      <c r="BO49" s="35"/>
      <c r="BP49" s="35"/>
      <c r="BQ49" s="35"/>
      <c r="BR49" s="35"/>
      <c r="BS49" s="35"/>
    </row>
    <row r="50" spans="1:73" ht="29.25" customHeight="1" thickBot="1" x14ac:dyDescent="0.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40"/>
      <c r="AC50" s="40"/>
      <c r="AD50" s="40"/>
      <c r="AE50" s="40"/>
      <c r="AF50" s="40"/>
      <c r="AG50" s="32" t="s">
        <v>454</v>
      </c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35"/>
      <c r="BN50" s="35"/>
      <c r="BO50" s="35"/>
      <c r="BP50" s="35"/>
      <c r="BQ50" s="35"/>
      <c r="BR50" s="35"/>
      <c r="BS50" s="35"/>
    </row>
    <row r="51" spans="1:73" ht="29.25" customHeight="1" thickBot="1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40"/>
      <c r="AC51" s="40"/>
      <c r="AD51" s="40"/>
      <c r="AE51" s="40"/>
      <c r="AF51" s="40"/>
      <c r="AG51" s="32" t="s">
        <v>455</v>
      </c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35"/>
      <c r="BN51" s="35"/>
      <c r="BO51" s="35"/>
      <c r="BP51" s="35"/>
      <c r="BQ51" s="35"/>
      <c r="BR51" s="35"/>
      <c r="BS51" s="35"/>
    </row>
    <row r="52" spans="1:73" ht="29.25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35"/>
      <c r="BN52" s="35"/>
      <c r="BO52" s="35"/>
      <c r="BP52" s="35"/>
      <c r="BQ52" s="35"/>
      <c r="BR52" s="35"/>
      <c r="BS52" s="35"/>
    </row>
    <row r="53" spans="1:73" ht="29.25" customHeight="1" x14ac:dyDescent="0.25">
      <c r="A53" s="35"/>
      <c r="B53" s="35"/>
      <c r="C53" s="35"/>
      <c r="D53" s="35"/>
      <c r="E53" s="35"/>
      <c r="F53" s="35"/>
      <c r="G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35"/>
      <c r="BN53" s="35"/>
      <c r="BO53" s="35"/>
      <c r="BP53" s="35"/>
      <c r="BQ53" s="35"/>
      <c r="BR53" s="35"/>
      <c r="BS53" s="35"/>
    </row>
    <row r="54" spans="1:73" ht="29.25" customHeight="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35"/>
      <c r="BN54" s="35"/>
      <c r="BO54" s="35"/>
      <c r="BP54" s="35"/>
      <c r="BQ54" s="35"/>
      <c r="BR54" s="35"/>
      <c r="BS54" s="35"/>
    </row>
    <row r="55" spans="1:73" ht="29.25" customHeight="1" x14ac:dyDescent="0.25">
      <c r="A55" s="35"/>
      <c r="B55" s="35"/>
      <c r="C55" s="35"/>
      <c r="D55" s="35"/>
      <c r="E55" s="35"/>
      <c r="G55" s="35"/>
      <c r="I55" s="35"/>
      <c r="J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35"/>
      <c r="BN55" s="35"/>
      <c r="BO55" s="35"/>
      <c r="BP55" s="35"/>
      <c r="BQ55" s="35"/>
      <c r="BR55" s="35"/>
      <c r="BS55" s="35"/>
    </row>
    <row r="56" spans="1:73" ht="29.25" customHeight="1" x14ac:dyDescent="0.25">
      <c r="A56" s="62" t="s">
        <v>456</v>
      </c>
      <c r="B56" s="35"/>
      <c r="C56" s="35" t="str">
        <f>TRIM(C$1)</f>
        <v>AGRICULTURA</v>
      </c>
      <c r="D56" s="35" t="str">
        <f t="shared" ref="D56:Y56" si="5">TRIM(D$1)</f>
        <v>BIENES NACIONALES</v>
      </c>
      <c r="E56" s="35" t="str">
        <f t="shared" si="5"/>
        <v>CONSEJO NACIONAL DE LA CULTURA Y LAS ARTES</v>
      </c>
      <c r="F56" s="35" t="str">
        <f t="shared" si="5"/>
        <v>DEFENSA NACIONAL</v>
      </c>
      <c r="G56" s="35" t="str">
        <f t="shared" si="5"/>
        <v>ECONOMÍA FOMENTO Y TURISMO</v>
      </c>
      <c r="H56" s="35" t="str">
        <f t="shared" si="5"/>
        <v>EDUCACIÓN</v>
      </c>
      <c r="I56" s="35" t="str">
        <f t="shared" si="5"/>
        <v>ENERGÍA</v>
      </c>
      <c r="J56" s="35" t="str">
        <f t="shared" si="5"/>
        <v>HACIENDA</v>
      </c>
      <c r="K56" s="35" t="str">
        <f t="shared" si="5"/>
        <v>INTERIOR Y SEGURIDAD PÚBLICA</v>
      </c>
      <c r="L56" s="35" t="str">
        <f t="shared" si="5"/>
        <v>JUSTICIA</v>
      </c>
      <c r="M56" s="35" t="str">
        <f t="shared" si="5"/>
        <v>MEDIO AMBIENTE</v>
      </c>
      <c r="N56" s="35" t="str">
        <f t="shared" si="5"/>
        <v>MINERÍA</v>
      </c>
      <c r="O56" s="35" t="str">
        <f t="shared" si="5"/>
        <v>OBRAS PÚBLICAS</v>
      </c>
      <c r="P56" s="35" t="str">
        <f t="shared" si="5"/>
        <v>DESARROLLO SOCIAL</v>
      </c>
      <c r="Q56" s="35" t="str">
        <f t="shared" si="5"/>
        <v>PRESIDENCIA DE LA REPÚBLICA</v>
      </c>
      <c r="R56" s="35" t="str">
        <f t="shared" si="5"/>
        <v>RELACIONES EXTERIORES</v>
      </c>
      <c r="S56" s="35" t="str">
        <f t="shared" si="5"/>
        <v>SALUD</v>
      </c>
      <c r="T56" s="35" t="str">
        <f t="shared" si="5"/>
        <v>SECRETARÍA GENERAL DE GOBIERNO</v>
      </c>
      <c r="U56" s="35" t="str">
        <f t="shared" si="5"/>
        <v>SECRETARÍA GENERAL DE LA PRESIDENCIA DE LA REPÚBLICA</v>
      </c>
      <c r="V56" s="35" t="str">
        <f t="shared" si="5"/>
        <v>SERVICIO NACIONAL DE LA MUJER</v>
      </c>
      <c r="W56" s="35" t="str">
        <f t="shared" si="5"/>
        <v>TRABAJO Y PREVISIÓN SOCIAL</v>
      </c>
      <c r="X56" s="35" t="str">
        <f t="shared" si="5"/>
        <v>TRANSPORTES Y TELECOMUNICACIONES</v>
      </c>
      <c r="Y56" s="35" t="str">
        <f t="shared" si="5"/>
        <v>VIVIENDA Y URBANISMO</v>
      </c>
      <c r="Z56" s="35" t="s">
        <v>61</v>
      </c>
      <c r="AA56" s="35" t="str">
        <f t="shared" ref="AA56:BU56" si="6">TRIM(AA$1)</f>
        <v>DIVISION</v>
      </c>
      <c r="AB56" s="35" t="str">
        <f t="shared" si="6"/>
        <v>AGUAS ANDINAS S.A.</v>
      </c>
      <c r="AC56" s="35" t="str">
        <f t="shared" si="6"/>
        <v>ASTILLEROS Y MAESTRANZAS DE LA ARMADA</v>
      </c>
      <c r="AD56" s="35" t="str">
        <f t="shared" si="6"/>
        <v>BANCO ESTADO DE CHILE</v>
      </c>
      <c r="AE56" s="35" t="str">
        <f t="shared" si="6"/>
        <v>CASA DE MONEDA</v>
      </c>
      <c r="AF56" s="35" t="str">
        <f t="shared" si="6"/>
        <v>COMERCIALIZADORA DE TRIGO</v>
      </c>
      <c r="AG56" s="35" t="str">
        <f t="shared" si="6"/>
        <v>CODELCO</v>
      </c>
      <c r="AH56" s="35" t="str">
        <f t="shared" si="6"/>
        <v>DESARROLLO DE TECNOLOGÍA Y SISTEMAS LIMITADA</v>
      </c>
      <c r="AI56" s="35" t="str">
        <f t="shared" si="6"/>
        <v>CONCESIONARIA DE SERVICIOS SANITARIOS</v>
      </c>
      <c r="AJ56" s="35" t="str">
        <f t="shared" si="6"/>
        <v>ABASTECIMIENTO DE ZONAS AISLADAS</v>
      </c>
      <c r="AK56" s="35" t="str">
        <f t="shared" si="6"/>
        <v>CORREOS DE CHILE</v>
      </c>
      <c r="AL56" s="35" t="str">
        <f t="shared" si="6"/>
        <v>FERROCARRILES DEL ESTADO</v>
      </c>
      <c r="AM56" s="35" t="str">
        <f t="shared" si="6"/>
        <v>SERVICIOS SANITARIOS LAGO PEÑUELAS</v>
      </c>
      <c r="AN56" s="35" t="str">
        <f t="shared" si="6"/>
        <v>METRO S.A</v>
      </c>
      <c r="AO56" s="35" t="str">
        <f t="shared" si="6"/>
        <v>EMPRESA NACIONAL DE MINERÍA</v>
      </c>
      <c r="AP56" s="35" t="str">
        <f t="shared" si="6"/>
        <v>EMPRESA NACIONAL DEL CARBÓN S.A</v>
      </c>
      <c r="AQ56" s="35" t="str">
        <f t="shared" si="6"/>
        <v>EMPRESA NACIONAL DEL PETRÓLEO</v>
      </c>
      <c r="AR56" s="35" t="str">
        <f t="shared" si="6"/>
        <v>LA NACIÓN S.A.</v>
      </c>
      <c r="AS56" s="35" t="str">
        <f t="shared" si="6"/>
        <v>PORTUARIA ANTOFAGASTA</v>
      </c>
      <c r="AT56" s="35" t="str">
        <f t="shared" si="6"/>
        <v>PORTUARIA ARICA</v>
      </c>
      <c r="AU56" s="35" t="str">
        <f t="shared" si="6"/>
        <v>PORTUARIA AUSTRAL</v>
      </c>
      <c r="AV56" s="35" t="str">
        <f t="shared" si="6"/>
        <v>PORTUARIA CHACABUCO</v>
      </c>
      <c r="AW56" s="35" t="str">
        <f t="shared" si="6"/>
        <v>PORTUARIA COQUIMBO</v>
      </c>
      <c r="AX56" s="35" t="str">
        <f t="shared" si="6"/>
        <v>PORTUARIA IQUIQUE</v>
      </c>
      <c r="AY56" s="35" t="str">
        <f t="shared" si="6"/>
        <v>PORTUARIA PUERTO MONTT</v>
      </c>
      <c r="AZ56" s="35" t="str">
        <f t="shared" si="6"/>
        <v>PORTUARIA SAN ANTONIO</v>
      </c>
      <c r="BA56" s="35" t="str">
        <f t="shared" si="6"/>
        <v>PORTUARIA TALCAHUANO-SAN VICENTE</v>
      </c>
      <c r="BB56" s="35" t="str">
        <f t="shared" si="6"/>
        <v>PORTUARIA VALPARAÍSO</v>
      </c>
      <c r="BC56" s="35" t="str">
        <f t="shared" si="6"/>
        <v>ESSAL S.A.</v>
      </c>
      <c r="BD56" s="35" t="str">
        <f t="shared" si="6"/>
        <v>ESSBÍO S.A.</v>
      </c>
      <c r="BE56" s="35" t="str">
        <f t="shared" si="6"/>
        <v>ESVAL S.A.</v>
      </c>
      <c r="BF56" s="35" t="str">
        <f t="shared" si="6"/>
        <v>FÁBRICA Y MAESTRANZAS DEL EJÉRCITO</v>
      </c>
      <c r="BG56" s="35" t="str">
        <f t="shared" si="6"/>
        <v>POLLA CHILENA DE BENEFICENCIA</v>
      </c>
      <c r="BH56" s="35" t="str">
        <f t="shared" si="6"/>
        <v>PUERTO MADERO IMPRESORES</v>
      </c>
      <c r="BI56" s="35" t="str">
        <f t="shared" si="6"/>
        <v>SOCIEDAD AGRÍCOLA SACOR</v>
      </c>
      <c r="BJ56" s="35" t="str">
        <f t="shared" si="6"/>
        <v>SOCIEDAD AGRÍCOLA Y SERVICIOS ISLA DE PASCUA LTDA</v>
      </c>
      <c r="BK56" s="35" t="str">
        <f t="shared" si="6"/>
        <v>TELEVISIÓN NACIONAL DE CHILE</v>
      </c>
      <c r="BL56" s="35" t="str">
        <f t="shared" si="6"/>
        <v>ZONA FRANCA DE IQUIQUE S.A</v>
      </c>
      <c r="BM56" s="35" t="str">
        <f t="shared" si="6"/>
        <v>REGION</v>
      </c>
      <c r="BN56" s="35" t="str">
        <f t="shared" si="6"/>
        <v/>
      </c>
      <c r="BO56" s="35" t="str">
        <f t="shared" si="6"/>
        <v/>
      </c>
      <c r="BP56" s="35" t="str">
        <f t="shared" si="6"/>
        <v/>
      </c>
      <c r="BQ56" s="35" t="str">
        <f t="shared" si="6"/>
        <v/>
      </c>
      <c r="BR56" s="35" t="str">
        <f t="shared" si="6"/>
        <v/>
      </c>
      <c r="BS56" s="35" t="str">
        <f t="shared" si="6"/>
        <v/>
      </c>
      <c r="BT56" s="35" t="str">
        <f t="shared" si="6"/>
        <v/>
      </c>
      <c r="BU56" s="35" t="str">
        <f t="shared" si="6"/>
        <v/>
      </c>
    </row>
    <row r="57" spans="1:73" ht="29.25" customHeight="1" thickBot="1" x14ac:dyDescent="0.3">
      <c r="A57" s="35"/>
      <c r="B57" s="35"/>
      <c r="C57" s="35"/>
      <c r="D57" s="35"/>
      <c r="E57" s="35"/>
      <c r="F57" s="35"/>
      <c r="G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35"/>
      <c r="BN57" s="35"/>
      <c r="BO57" s="35"/>
      <c r="BP57" s="35"/>
      <c r="BQ57" s="35"/>
      <c r="BR57" s="35"/>
      <c r="BS57" s="35"/>
    </row>
    <row r="58" spans="1:73" s="72" customFormat="1" ht="57" customHeight="1" thickBot="1" x14ac:dyDescent="0.3">
      <c r="A58" s="63" t="s">
        <v>457</v>
      </c>
      <c r="B58" s="64" t="s">
        <v>264</v>
      </c>
      <c r="C58" s="65" t="s">
        <v>388</v>
      </c>
      <c r="D58" s="66" t="s">
        <v>254</v>
      </c>
      <c r="E58" s="66" t="s">
        <v>270</v>
      </c>
      <c r="F58" s="66" t="s">
        <v>284</v>
      </c>
      <c r="G58" s="66" t="s">
        <v>298</v>
      </c>
      <c r="H58" s="67" t="s">
        <v>311</v>
      </c>
      <c r="I58" s="67" t="s">
        <v>321</v>
      </c>
      <c r="J58" s="67" t="s">
        <v>331</v>
      </c>
      <c r="K58" s="67" t="s">
        <v>338</v>
      </c>
      <c r="L58" s="66" t="s">
        <v>458</v>
      </c>
      <c r="M58" s="67" t="s">
        <v>459</v>
      </c>
      <c r="N58" s="67" t="s">
        <v>356</v>
      </c>
      <c r="O58" s="67" t="s">
        <v>361</v>
      </c>
      <c r="P58" s="67" t="s">
        <v>365</v>
      </c>
      <c r="Q58" s="67" t="s">
        <v>369</v>
      </c>
      <c r="R58" s="67" t="s">
        <v>373</v>
      </c>
      <c r="S58" s="67" t="s">
        <v>377</v>
      </c>
      <c r="T58" s="67" t="s">
        <v>381</v>
      </c>
      <c r="U58" s="67" t="s">
        <v>385</v>
      </c>
      <c r="V58" s="67" t="s">
        <v>389</v>
      </c>
      <c r="W58" s="66" t="s">
        <v>392</v>
      </c>
      <c r="X58" s="66" t="s">
        <v>395</v>
      </c>
      <c r="Y58" s="66" t="s">
        <v>398</v>
      </c>
      <c r="Z58" s="66"/>
      <c r="AA58" s="66" t="s">
        <v>401</v>
      </c>
      <c r="AB58" s="66" t="s">
        <v>404</v>
      </c>
      <c r="AC58" s="66" t="s">
        <v>407</v>
      </c>
      <c r="AD58" s="66" t="s">
        <v>410</v>
      </c>
      <c r="AE58" s="66" t="s">
        <v>413</v>
      </c>
      <c r="AF58" s="66" t="s">
        <v>416</v>
      </c>
      <c r="AG58" s="66" t="s">
        <v>419</v>
      </c>
      <c r="AH58" s="68" t="s">
        <v>425</v>
      </c>
      <c r="AI58" s="68" t="s">
        <v>306</v>
      </c>
      <c r="AJ58" s="64" t="s">
        <v>263</v>
      </c>
      <c r="AK58" s="64" t="s">
        <v>460</v>
      </c>
      <c r="AL58" s="64" t="s">
        <v>248</v>
      </c>
      <c r="AM58" s="64" t="s">
        <v>166</v>
      </c>
      <c r="AN58" s="64" t="s">
        <v>266</v>
      </c>
      <c r="AO58" s="64" t="s">
        <v>296</v>
      </c>
      <c r="AP58" s="64" t="s">
        <v>171</v>
      </c>
      <c r="AQ58" s="64" t="s">
        <v>320</v>
      </c>
      <c r="AR58" s="64" t="s">
        <v>253</v>
      </c>
      <c r="AS58" s="64" t="s">
        <v>461</v>
      </c>
      <c r="AT58" s="69" t="s">
        <v>372</v>
      </c>
      <c r="AU58" s="64" t="s">
        <v>462</v>
      </c>
      <c r="AV58" s="68" t="s">
        <v>463</v>
      </c>
      <c r="AW58" s="64" t="s">
        <v>464</v>
      </c>
      <c r="AX58" s="64" t="s">
        <v>102</v>
      </c>
      <c r="AY58" s="68" t="s">
        <v>141</v>
      </c>
      <c r="AZ58" s="68" t="s">
        <v>218</v>
      </c>
      <c r="BA58" s="68" t="s">
        <v>465</v>
      </c>
      <c r="BB58" s="68" t="s">
        <v>232</v>
      </c>
      <c r="BC58" s="68" t="s">
        <v>246</v>
      </c>
      <c r="BD58" s="68" t="s">
        <v>466</v>
      </c>
      <c r="BE58" s="68" t="s">
        <v>149</v>
      </c>
      <c r="BF58" s="68" t="s">
        <v>467</v>
      </c>
      <c r="BG58" s="68" t="s">
        <v>151</v>
      </c>
      <c r="BH58" s="69" t="s">
        <v>388</v>
      </c>
      <c r="BI58" s="24" t="s">
        <v>108</v>
      </c>
      <c r="BJ58" s="70"/>
      <c r="BK58" s="70"/>
      <c r="BL58" s="70"/>
      <c r="BM58" s="71"/>
      <c r="BN58" s="71"/>
      <c r="BO58" s="71"/>
      <c r="BP58" s="71"/>
      <c r="BQ58" s="71"/>
      <c r="BR58" s="71"/>
      <c r="BS58" s="71"/>
    </row>
    <row r="59" spans="1:73" ht="29.25" customHeight="1" x14ac:dyDescent="0.25">
      <c r="A59" s="39" t="s">
        <v>468</v>
      </c>
      <c r="B59" s="39" t="s">
        <v>469</v>
      </c>
      <c r="D59" s="73" t="s">
        <v>470</v>
      </c>
      <c r="E59" s="73" t="s">
        <v>470</v>
      </c>
      <c r="F59" s="73" t="s">
        <v>470</v>
      </c>
      <c r="G59" s="73" t="s">
        <v>470</v>
      </c>
      <c r="H59" s="73" t="s">
        <v>470</v>
      </c>
      <c r="I59" s="73" t="s">
        <v>470</v>
      </c>
      <c r="J59" s="73" t="s">
        <v>470</v>
      </c>
      <c r="K59" s="73" t="s">
        <v>470</v>
      </c>
      <c r="L59" s="73" t="s">
        <v>470</v>
      </c>
      <c r="M59" s="73" t="s">
        <v>470</v>
      </c>
      <c r="N59" s="73" t="s">
        <v>470</v>
      </c>
      <c r="O59" s="73" t="s">
        <v>470</v>
      </c>
      <c r="P59" s="73" t="s">
        <v>470</v>
      </c>
      <c r="Q59" s="73" t="s">
        <v>470</v>
      </c>
      <c r="R59" s="73" t="s">
        <v>470</v>
      </c>
      <c r="S59" s="73" t="s">
        <v>470</v>
      </c>
      <c r="T59" s="73" t="s">
        <v>470</v>
      </c>
      <c r="U59" s="73" t="s">
        <v>470</v>
      </c>
      <c r="V59" s="73" t="s">
        <v>470</v>
      </c>
      <c r="W59" s="73" t="s">
        <v>470</v>
      </c>
      <c r="X59" s="73" t="s">
        <v>470</v>
      </c>
      <c r="Y59" s="73" t="s">
        <v>470</v>
      </c>
      <c r="Z59" s="73"/>
      <c r="AA59" s="73" t="s">
        <v>470</v>
      </c>
      <c r="AB59" s="73" t="s">
        <v>470</v>
      </c>
      <c r="AC59" s="73" t="s">
        <v>470</v>
      </c>
      <c r="AD59" s="73" t="s">
        <v>470</v>
      </c>
      <c r="AE59" s="73" t="s">
        <v>470</v>
      </c>
      <c r="AF59" s="73" t="s">
        <v>470</v>
      </c>
      <c r="AG59" s="73" t="s">
        <v>470</v>
      </c>
      <c r="AH59" s="73" t="s">
        <v>425</v>
      </c>
      <c r="AI59" s="39" t="s">
        <v>306</v>
      </c>
      <c r="AJ59" s="39" t="s">
        <v>263</v>
      </c>
      <c r="AK59" s="39" t="s">
        <v>460</v>
      </c>
      <c r="AL59" s="39" t="s">
        <v>248</v>
      </c>
      <c r="AM59" s="39" t="s">
        <v>166</v>
      </c>
      <c r="AN59" s="39" t="s">
        <v>266</v>
      </c>
      <c r="AO59" s="39" t="s">
        <v>296</v>
      </c>
      <c r="AP59" s="39" t="s">
        <v>171</v>
      </c>
      <c r="AQ59" s="39" t="s">
        <v>320</v>
      </c>
      <c r="AR59" s="39" t="s">
        <v>253</v>
      </c>
      <c r="AS59" s="39" t="s">
        <v>461</v>
      </c>
      <c r="AT59" s="39" t="s">
        <v>372</v>
      </c>
      <c r="AU59" s="39" t="s">
        <v>462</v>
      </c>
      <c r="AV59" s="39" t="s">
        <v>463</v>
      </c>
      <c r="AW59" s="39" t="s">
        <v>464</v>
      </c>
      <c r="AX59" s="61" t="s">
        <v>102</v>
      </c>
      <c r="AY59" s="61" t="s">
        <v>141</v>
      </c>
      <c r="AZ59" s="61" t="s">
        <v>218</v>
      </c>
      <c r="BA59" s="61" t="s">
        <v>465</v>
      </c>
      <c r="BB59" s="74" t="s">
        <v>471</v>
      </c>
      <c r="BC59" s="61" t="s">
        <v>472</v>
      </c>
      <c r="BD59" s="61" t="s">
        <v>473</v>
      </c>
      <c r="BE59" s="39" t="s">
        <v>149</v>
      </c>
      <c r="BF59" s="39" t="s">
        <v>236</v>
      </c>
      <c r="BG59" s="61" t="s">
        <v>151</v>
      </c>
      <c r="BH59" s="39" t="s">
        <v>474</v>
      </c>
      <c r="BI59" s="73" t="s">
        <v>470</v>
      </c>
      <c r="BJ59" s="61"/>
      <c r="BK59" s="61"/>
      <c r="BL59" s="61"/>
      <c r="BM59" s="35"/>
      <c r="BN59" s="35"/>
      <c r="BO59" s="35"/>
      <c r="BP59" s="35"/>
      <c r="BQ59" s="35"/>
      <c r="BR59" s="35"/>
      <c r="BS59" s="35"/>
    </row>
    <row r="60" spans="1:73" ht="29.25" customHeight="1" x14ac:dyDescent="0.25">
      <c r="A60" s="39" t="s">
        <v>475</v>
      </c>
      <c r="B60" s="39" t="s">
        <v>476</v>
      </c>
      <c r="D60" s="73" t="s">
        <v>477</v>
      </c>
      <c r="E60" s="73" t="s">
        <v>478</v>
      </c>
      <c r="F60" s="73" t="s">
        <v>479</v>
      </c>
      <c r="G60" s="73" t="s">
        <v>480</v>
      </c>
      <c r="H60" s="73" t="s">
        <v>481</v>
      </c>
      <c r="I60" s="73" t="s">
        <v>482</v>
      </c>
      <c r="J60" s="73" t="s">
        <v>483</v>
      </c>
      <c r="K60" s="73" t="s">
        <v>484</v>
      </c>
      <c r="L60" s="73" t="s">
        <v>485</v>
      </c>
      <c r="M60" s="73" t="s">
        <v>486</v>
      </c>
      <c r="N60" s="73" t="s">
        <v>487</v>
      </c>
      <c r="O60" s="73" t="s">
        <v>488</v>
      </c>
      <c r="P60" s="73" t="s">
        <v>489</v>
      </c>
      <c r="Q60" s="73" t="s">
        <v>490</v>
      </c>
      <c r="R60" s="73" t="s">
        <v>491</v>
      </c>
      <c r="S60" s="73" t="s">
        <v>492</v>
      </c>
      <c r="T60" s="73" t="s">
        <v>493</v>
      </c>
      <c r="U60" s="75" t="s">
        <v>494</v>
      </c>
      <c r="V60" s="73" t="s">
        <v>495</v>
      </c>
      <c r="W60" s="73" t="s">
        <v>496</v>
      </c>
      <c r="X60" s="73" t="s">
        <v>497</v>
      </c>
      <c r="Y60" s="73" t="s">
        <v>498</v>
      </c>
      <c r="Z60" s="73"/>
      <c r="AA60" s="73" t="s">
        <v>499</v>
      </c>
      <c r="AB60" s="73" t="s">
        <v>500</v>
      </c>
      <c r="AC60" s="73" t="s">
        <v>501</v>
      </c>
      <c r="AD60" s="73" t="s">
        <v>502</v>
      </c>
      <c r="AE60" s="73" t="s">
        <v>503</v>
      </c>
      <c r="AF60" s="73" t="s">
        <v>504</v>
      </c>
      <c r="AG60" s="73" t="s">
        <v>505</v>
      </c>
      <c r="AH60" s="73" t="s">
        <v>506</v>
      </c>
      <c r="AI60" s="39" t="s">
        <v>507</v>
      </c>
      <c r="AJ60" s="39" t="s">
        <v>508</v>
      </c>
      <c r="AK60" s="39" t="s">
        <v>509</v>
      </c>
      <c r="AL60" s="39" t="s">
        <v>510</v>
      </c>
      <c r="AM60" s="39" t="s">
        <v>511</v>
      </c>
      <c r="AN60" s="39" t="s">
        <v>512</v>
      </c>
      <c r="AO60" s="39" t="s">
        <v>513</v>
      </c>
      <c r="AP60" s="39" t="s">
        <v>514</v>
      </c>
      <c r="AQ60" s="39" t="s">
        <v>515</v>
      </c>
      <c r="AR60" s="39" t="s">
        <v>516</v>
      </c>
      <c r="AT60" s="76" t="s">
        <v>517</v>
      </c>
      <c r="AU60" s="39" t="s">
        <v>518</v>
      </c>
      <c r="AV60" s="39" t="s">
        <v>519</v>
      </c>
      <c r="AW60" s="39" t="s">
        <v>520</v>
      </c>
      <c r="AX60" s="61" t="s">
        <v>521</v>
      </c>
      <c r="AY60" s="61" t="s">
        <v>522</v>
      </c>
      <c r="BA60" s="61"/>
      <c r="BB60" s="74" t="s">
        <v>523</v>
      </c>
      <c r="BC60" s="61" t="s">
        <v>246</v>
      </c>
      <c r="BE60" s="39"/>
      <c r="BG60" s="61" t="s">
        <v>524</v>
      </c>
      <c r="BH60" s="39" t="s">
        <v>525</v>
      </c>
      <c r="BI60" s="61" t="s">
        <v>526</v>
      </c>
      <c r="BJ60" s="61"/>
      <c r="BK60" s="61"/>
      <c r="BL60" s="61"/>
      <c r="BM60" s="61"/>
      <c r="BN60" s="35"/>
      <c r="BO60" s="35"/>
      <c r="BP60" s="35"/>
      <c r="BQ60" s="35"/>
      <c r="BR60" s="35"/>
      <c r="BS60" s="35"/>
      <c r="BT60" s="35"/>
    </row>
    <row r="61" spans="1:73" ht="29.25" customHeight="1" x14ac:dyDescent="0.25">
      <c r="A61" s="39" t="s">
        <v>527</v>
      </c>
      <c r="B61" s="39" t="s">
        <v>528</v>
      </c>
      <c r="D61" s="73" t="s">
        <v>529</v>
      </c>
      <c r="E61" s="73" t="s">
        <v>530</v>
      </c>
      <c r="F61" s="73" t="s">
        <v>531</v>
      </c>
      <c r="G61" s="73" t="s">
        <v>532</v>
      </c>
      <c r="H61" s="73" t="s">
        <v>533</v>
      </c>
      <c r="I61" s="39"/>
      <c r="J61" s="73" t="s">
        <v>534</v>
      </c>
      <c r="K61" s="73" t="s">
        <v>535</v>
      </c>
      <c r="L61" s="73" t="s">
        <v>536</v>
      </c>
      <c r="M61" s="73" t="s">
        <v>537</v>
      </c>
      <c r="N61" s="73" t="s">
        <v>538</v>
      </c>
      <c r="O61" s="73" t="s">
        <v>539</v>
      </c>
      <c r="P61" s="73" t="s">
        <v>540</v>
      </c>
      <c r="Q61" s="62" t="s">
        <v>541</v>
      </c>
      <c r="R61" s="73" t="s">
        <v>542</v>
      </c>
      <c r="S61" s="73" t="s">
        <v>543</v>
      </c>
      <c r="T61" s="73" t="s">
        <v>544</v>
      </c>
      <c r="U61" s="73" t="s">
        <v>545</v>
      </c>
      <c r="V61" s="73" t="s">
        <v>546</v>
      </c>
      <c r="W61" s="73" t="s">
        <v>547</v>
      </c>
      <c r="X61" s="73" t="s">
        <v>548</v>
      </c>
      <c r="Y61" s="73" t="s">
        <v>549</v>
      </c>
      <c r="Z61" s="73"/>
      <c r="AA61" s="73" t="s">
        <v>550</v>
      </c>
      <c r="AB61" s="73" t="s">
        <v>551</v>
      </c>
      <c r="AC61" s="73" t="s">
        <v>552</v>
      </c>
      <c r="AD61" s="73" t="s">
        <v>553</v>
      </c>
      <c r="AE61" s="73" t="s">
        <v>554</v>
      </c>
      <c r="AF61" s="73" t="s">
        <v>555</v>
      </c>
      <c r="AG61" s="73" t="s">
        <v>556</v>
      </c>
      <c r="AH61" s="73" t="s">
        <v>557</v>
      </c>
      <c r="AI61" s="39" t="s">
        <v>558</v>
      </c>
      <c r="AJ61" s="39" t="s">
        <v>559</v>
      </c>
      <c r="AK61" s="39" t="s">
        <v>560</v>
      </c>
      <c r="AL61" s="39" t="s">
        <v>561</v>
      </c>
      <c r="AM61" s="39" t="s">
        <v>562</v>
      </c>
      <c r="AN61" s="39" t="s">
        <v>563</v>
      </c>
      <c r="AO61" s="39" t="s">
        <v>564</v>
      </c>
      <c r="AP61" s="39" t="s">
        <v>565</v>
      </c>
      <c r="AQ61" s="39" t="s">
        <v>566</v>
      </c>
      <c r="AR61" s="39" t="s">
        <v>567</v>
      </c>
      <c r="AT61" s="39"/>
      <c r="AU61" s="39" t="s">
        <v>568</v>
      </c>
      <c r="AV61" s="39" t="s">
        <v>569</v>
      </c>
      <c r="AW61" s="39" t="s">
        <v>570</v>
      </c>
      <c r="AX61" s="61" t="s">
        <v>571</v>
      </c>
      <c r="AY61" s="61" t="s">
        <v>572</v>
      </c>
      <c r="BA61" s="61"/>
      <c r="BB61" s="61"/>
      <c r="BD61" s="61"/>
      <c r="BE61" s="39"/>
      <c r="BG61" s="61" t="s">
        <v>573</v>
      </c>
      <c r="BH61" s="39" t="s">
        <v>574</v>
      </c>
      <c r="BI61" s="61"/>
      <c r="BJ61" s="61"/>
      <c r="BK61" s="61"/>
      <c r="BL61" s="61"/>
      <c r="BM61" s="61"/>
      <c r="BN61" s="35"/>
      <c r="BO61" s="35"/>
      <c r="BP61" s="35"/>
      <c r="BQ61" s="35"/>
      <c r="BR61" s="35"/>
      <c r="BS61" s="35"/>
      <c r="BT61" s="35"/>
    </row>
    <row r="62" spans="1:73" ht="29.25" customHeight="1" x14ac:dyDescent="0.25">
      <c r="A62" s="39" t="s">
        <v>575</v>
      </c>
      <c r="B62" s="39" t="s">
        <v>576</v>
      </c>
      <c r="D62" s="73" t="s">
        <v>577</v>
      </c>
      <c r="E62" s="73" t="s">
        <v>578</v>
      </c>
      <c r="F62" s="73" t="s">
        <v>579</v>
      </c>
      <c r="G62" s="73" t="s">
        <v>580</v>
      </c>
      <c r="H62" s="73" t="s">
        <v>581</v>
      </c>
      <c r="I62" s="39"/>
      <c r="J62" s="73" t="s">
        <v>582</v>
      </c>
      <c r="K62" s="73" t="s">
        <v>583</v>
      </c>
      <c r="L62" s="73" t="s">
        <v>584</v>
      </c>
      <c r="M62" s="73" t="s">
        <v>585</v>
      </c>
      <c r="N62" s="73" t="s">
        <v>586</v>
      </c>
      <c r="O62" s="73" t="s">
        <v>587</v>
      </c>
      <c r="P62" s="73" t="s">
        <v>588</v>
      </c>
      <c r="Q62" s="35"/>
      <c r="R62" s="73" t="s">
        <v>589</v>
      </c>
      <c r="S62" s="73" t="s">
        <v>590</v>
      </c>
      <c r="T62" s="73" t="s">
        <v>591</v>
      </c>
      <c r="U62" s="73" t="s">
        <v>592</v>
      </c>
      <c r="V62" s="73" t="s">
        <v>593</v>
      </c>
      <c r="W62" s="73" t="s">
        <v>594</v>
      </c>
      <c r="X62" s="73" t="s">
        <v>595</v>
      </c>
      <c r="Y62" s="73" t="s">
        <v>596</v>
      </c>
      <c r="Z62" s="73"/>
      <c r="AA62" s="62" t="s">
        <v>597</v>
      </c>
      <c r="AB62" s="73" t="s">
        <v>598</v>
      </c>
      <c r="AC62" s="73" t="s">
        <v>599</v>
      </c>
      <c r="AD62" s="73" t="s">
        <v>600</v>
      </c>
      <c r="AE62" s="73" t="s">
        <v>601</v>
      </c>
      <c r="AF62" s="73" t="s">
        <v>602</v>
      </c>
      <c r="AG62" s="73" t="s">
        <v>603</v>
      </c>
      <c r="AH62" s="73" t="s">
        <v>604</v>
      </c>
      <c r="AI62" s="39" t="s">
        <v>605</v>
      </c>
      <c r="AJ62" s="61" t="s">
        <v>606</v>
      </c>
      <c r="AK62" s="39" t="s">
        <v>607</v>
      </c>
      <c r="AL62" s="39" t="s">
        <v>608</v>
      </c>
      <c r="AM62" s="39" t="s">
        <v>609</v>
      </c>
      <c r="AN62" s="39" t="s">
        <v>610</v>
      </c>
      <c r="AO62" s="39" t="s">
        <v>611</v>
      </c>
      <c r="AP62" s="39" t="s">
        <v>612</v>
      </c>
      <c r="AQ62" s="39" t="s">
        <v>613</v>
      </c>
      <c r="AR62" s="39" t="s">
        <v>614</v>
      </c>
      <c r="AT62" s="39"/>
      <c r="AU62" s="39" t="s">
        <v>615</v>
      </c>
      <c r="AV62" s="39" t="s">
        <v>616</v>
      </c>
      <c r="AW62" s="39" t="s">
        <v>617</v>
      </c>
      <c r="AX62" s="61" t="s">
        <v>618</v>
      </c>
      <c r="AY62" s="61" t="s">
        <v>619</v>
      </c>
      <c r="BA62" s="61"/>
      <c r="BB62" s="61"/>
      <c r="BD62" s="61"/>
      <c r="BE62" s="39"/>
      <c r="BG62" s="61" t="s">
        <v>620</v>
      </c>
      <c r="BH62" s="39" t="s">
        <v>621</v>
      </c>
      <c r="BI62" s="61"/>
      <c r="BJ62" s="61"/>
      <c r="BK62" s="61"/>
      <c r="BL62" s="61"/>
      <c r="BM62" s="61"/>
      <c r="BN62" s="35"/>
      <c r="BO62" s="35"/>
      <c r="BP62" s="35"/>
      <c r="BQ62" s="35"/>
      <c r="BR62" s="35"/>
      <c r="BS62" s="35"/>
      <c r="BT62" s="35"/>
    </row>
    <row r="63" spans="1:73" ht="29.25" customHeight="1" x14ac:dyDescent="0.25">
      <c r="A63" s="39" t="s">
        <v>622</v>
      </c>
      <c r="B63" s="39" t="s">
        <v>623</v>
      </c>
      <c r="D63" s="73" t="s">
        <v>624</v>
      </c>
      <c r="E63" s="73" t="s">
        <v>625</v>
      </c>
      <c r="F63" s="73" t="s">
        <v>626</v>
      </c>
      <c r="G63" s="73" t="s">
        <v>627</v>
      </c>
      <c r="H63" s="73" t="s">
        <v>628</v>
      </c>
      <c r="I63" s="39"/>
      <c r="J63" s="73" t="s">
        <v>629</v>
      </c>
      <c r="K63" s="73" t="s">
        <v>630</v>
      </c>
      <c r="L63" s="73" t="s">
        <v>631</v>
      </c>
      <c r="M63" s="73" t="s">
        <v>632</v>
      </c>
      <c r="N63" s="73" t="s">
        <v>633</v>
      </c>
      <c r="O63" s="73" t="s">
        <v>634</v>
      </c>
      <c r="P63" s="73" t="s">
        <v>635</v>
      </c>
      <c r="Q63" s="35"/>
      <c r="R63" s="73"/>
      <c r="S63" s="35" t="s">
        <v>636</v>
      </c>
      <c r="T63" s="73" t="s">
        <v>637</v>
      </c>
      <c r="U63" s="73" t="s">
        <v>638</v>
      </c>
      <c r="V63" s="73" t="s">
        <v>639</v>
      </c>
      <c r="W63" s="73" t="s">
        <v>640</v>
      </c>
      <c r="X63" s="73" t="s">
        <v>641</v>
      </c>
      <c r="Y63" s="18" t="s">
        <v>642</v>
      </c>
      <c r="Z63" s="73"/>
      <c r="AA63" s="62" t="s">
        <v>643</v>
      </c>
      <c r="AB63" s="73" t="s">
        <v>644</v>
      </c>
      <c r="AC63" s="73" t="s">
        <v>645</v>
      </c>
      <c r="AD63" s="39" t="s">
        <v>646</v>
      </c>
      <c r="AE63" s="73" t="s">
        <v>647</v>
      </c>
      <c r="AF63" s="73" t="s">
        <v>648</v>
      </c>
      <c r="AG63" s="73" t="s">
        <v>649</v>
      </c>
      <c r="AH63" s="73" t="s">
        <v>650</v>
      </c>
      <c r="AI63" s="39" t="s">
        <v>651</v>
      </c>
      <c r="AK63" s="39" t="s">
        <v>652</v>
      </c>
      <c r="AL63" s="39" t="s">
        <v>653</v>
      </c>
      <c r="AM63" s="39" t="s">
        <v>654</v>
      </c>
      <c r="AN63" s="39" t="s">
        <v>655</v>
      </c>
      <c r="AO63" s="39" t="s">
        <v>656</v>
      </c>
      <c r="AP63" s="39" t="s">
        <v>657</v>
      </c>
      <c r="AQ63" s="39" t="s">
        <v>658</v>
      </c>
      <c r="AR63" s="39" t="s">
        <v>659</v>
      </c>
      <c r="AT63" s="39"/>
      <c r="AU63" s="39" t="s">
        <v>660</v>
      </c>
      <c r="AV63" s="39" t="s">
        <v>661</v>
      </c>
      <c r="AW63" s="39" t="s">
        <v>662</v>
      </c>
      <c r="AX63" s="61" t="s">
        <v>663</v>
      </c>
      <c r="AY63" s="61" t="s">
        <v>664</v>
      </c>
      <c r="BA63" s="61"/>
      <c r="BB63" s="61"/>
      <c r="BD63" s="61"/>
      <c r="BE63" s="39"/>
      <c r="BG63" s="61" t="s">
        <v>665</v>
      </c>
      <c r="BH63" s="39" t="s">
        <v>666</v>
      </c>
      <c r="BI63" s="61"/>
      <c r="BJ63" s="61"/>
      <c r="BK63" s="61"/>
      <c r="BL63" s="61"/>
      <c r="BM63" s="61"/>
      <c r="BN63" s="35"/>
      <c r="BO63" s="35"/>
      <c r="BP63" s="35"/>
      <c r="BQ63" s="35"/>
      <c r="BR63" s="35"/>
      <c r="BS63" s="35"/>
      <c r="BT63" s="35"/>
    </row>
    <row r="64" spans="1:73" ht="29.25" customHeight="1" x14ac:dyDescent="0.25">
      <c r="A64" s="39" t="s">
        <v>667</v>
      </c>
      <c r="B64" s="39" t="s">
        <v>668</v>
      </c>
      <c r="D64" s="62" t="s">
        <v>669</v>
      </c>
      <c r="E64" s="62" t="s">
        <v>670</v>
      </c>
      <c r="F64" s="73" t="s">
        <v>671</v>
      </c>
      <c r="G64" s="73" t="s">
        <v>672</v>
      </c>
      <c r="H64" s="73" t="s">
        <v>673</v>
      </c>
      <c r="I64" s="39"/>
      <c r="J64" s="73" t="s">
        <v>674</v>
      </c>
      <c r="K64" s="73" t="s">
        <v>675</v>
      </c>
      <c r="L64" s="73" t="s">
        <v>676</v>
      </c>
      <c r="M64" s="73" t="s">
        <v>677</v>
      </c>
      <c r="N64" s="62" t="s">
        <v>678</v>
      </c>
      <c r="O64" s="73" t="s">
        <v>679</v>
      </c>
      <c r="P64" s="73" t="s">
        <v>680</v>
      </c>
      <c r="Q64" s="35"/>
      <c r="R64" s="73"/>
      <c r="S64" s="35" t="s">
        <v>681</v>
      </c>
      <c r="T64" s="73"/>
      <c r="U64" s="73" t="s">
        <v>682</v>
      </c>
      <c r="V64" s="62" t="s">
        <v>683</v>
      </c>
      <c r="W64" s="73" t="s">
        <v>684</v>
      </c>
      <c r="X64" s="73" t="s">
        <v>685</v>
      </c>
      <c r="Z64" s="73"/>
      <c r="AA64" s="62" t="s">
        <v>686</v>
      </c>
      <c r="AB64" s="73" t="s">
        <v>687</v>
      </c>
      <c r="AC64" s="73" t="s">
        <v>688</v>
      </c>
      <c r="AD64" s="39"/>
      <c r="AE64" s="73" t="s">
        <v>689</v>
      </c>
      <c r="AF64" s="73" t="s">
        <v>690</v>
      </c>
      <c r="AG64" s="73" t="s">
        <v>691</v>
      </c>
      <c r="AH64" s="73" t="s">
        <v>692</v>
      </c>
      <c r="AI64" s="39" t="s">
        <v>693</v>
      </c>
      <c r="AJ64" s="61"/>
      <c r="AK64" s="39" t="s">
        <v>694</v>
      </c>
      <c r="AL64" s="39" t="s">
        <v>695</v>
      </c>
      <c r="AM64" s="39" t="s">
        <v>696</v>
      </c>
      <c r="AN64" s="39" t="s">
        <v>697</v>
      </c>
      <c r="AO64" s="39" t="s">
        <v>698</v>
      </c>
      <c r="AP64" s="39" t="s">
        <v>699</v>
      </c>
      <c r="AQ64" s="39" t="s">
        <v>700</v>
      </c>
      <c r="AR64" s="39" t="s">
        <v>701</v>
      </c>
      <c r="AT64" s="39"/>
      <c r="AU64" s="39" t="s">
        <v>702</v>
      </c>
      <c r="AV64" s="39" t="s">
        <v>703</v>
      </c>
      <c r="AW64" s="39" t="s">
        <v>704</v>
      </c>
      <c r="AX64" s="61" t="s">
        <v>705</v>
      </c>
      <c r="AY64" s="61" t="s">
        <v>706</v>
      </c>
      <c r="AZ64" s="61"/>
      <c r="BA64" s="61"/>
      <c r="BC64" s="61"/>
      <c r="BD64" s="61"/>
      <c r="BE64" s="39"/>
      <c r="BF64" s="61"/>
      <c r="BG64" s="61" t="s">
        <v>707</v>
      </c>
      <c r="BH64" s="39" t="s">
        <v>708</v>
      </c>
      <c r="BI64" s="61"/>
      <c r="BJ64" s="61"/>
      <c r="BK64" s="61"/>
      <c r="BL64" s="61"/>
      <c r="BM64" s="35"/>
      <c r="BN64" s="35"/>
      <c r="BO64" s="35"/>
      <c r="BP64" s="35"/>
      <c r="BQ64" s="35"/>
      <c r="BR64" s="35"/>
      <c r="BS64" s="35"/>
    </row>
    <row r="65" spans="1:71" ht="29.25" customHeight="1" x14ac:dyDescent="0.25">
      <c r="A65" s="39" t="s">
        <v>709</v>
      </c>
      <c r="B65" s="39" t="s">
        <v>710</v>
      </c>
      <c r="D65" s="62" t="s">
        <v>711</v>
      </c>
      <c r="E65" s="35" t="s">
        <v>712</v>
      </c>
      <c r="F65" s="73" t="s">
        <v>713</v>
      </c>
      <c r="G65" s="73" t="s">
        <v>714</v>
      </c>
      <c r="H65" s="39"/>
      <c r="I65" s="39"/>
      <c r="J65" s="35"/>
      <c r="K65" s="73" t="s">
        <v>715</v>
      </c>
      <c r="L65" s="73" t="s">
        <v>716</v>
      </c>
      <c r="M65" s="73" t="s">
        <v>717</v>
      </c>
      <c r="N65" s="35"/>
      <c r="O65" s="73" t="s">
        <v>718</v>
      </c>
      <c r="P65" s="73" t="s">
        <v>719</v>
      </c>
      <c r="Q65" s="35"/>
      <c r="R65" s="73"/>
      <c r="S65" s="35" t="s">
        <v>720</v>
      </c>
      <c r="T65" s="73"/>
      <c r="U65" s="39"/>
      <c r="V65" s="62" t="s">
        <v>721</v>
      </c>
      <c r="W65" s="73" t="s">
        <v>722</v>
      </c>
      <c r="X65" s="73" t="s">
        <v>723</v>
      </c>
      <c r="Z65" s="39"/>
      <c r="AA65" s="62" t="s">
        <v>724</v>
      </c>
      <c r="AB65" s="73" t="s">
        <v>725</v>
      </c>
      <c r="AC65" s="73" t="s">
        <v>726</v>
      </c>
      <c r="AD65" s="39"/>
      <c r="AE65" s="73" t="s">
        <v>727</v>
      </c>
      <c r="AF65" s="39"/>
      <c r="AG65" s="73" t="s">
        <v>728</v>
      </c>
      <c r="AH65" s="73" t="s">
        <v>729</v>
      </c>
      <c r="AI65" s="39" t="s">
        <v>730</v>
      </c>
      <c r="AJ65" s="61"/>
      <c r="AK65" s="39" t="s">
        <v>731</v>
      </c>
      <c r="AL65" s="39" t="s">
        <v>732</v>
      </c>
      <c r="AM65" s="39" t="s">
        <v>733</v>
      </c>
      <c r="AN65" s="39" t="s">
        <v>734</v>
      </c>
      <c r="AO65" s="39" t="s">
        <v>735</v>
      </c>
      <c r="AP65" s="39" t="s">
        <v>736</v>
      </c>
      <c r="AQ65" s="39" t="s">
        <v>737</v>
      </c>
      <c r="AR65" s="39" t="s">
        <v>738</v>
      </c>
      <c r="AT65" s="39"/>
      <c r="AU65" s="39" t="s">
        <v>739</v>
      </c>
      <c r="AV65" s="39" t="s">
        <v>740</v>
      </c>
      <c r="AW65" s="39" t="s">
        <v>741</v>
      </c>
      <c r="AX65" s="61" t="s">
        <v>742</v>
      </c>
      <c r="AY65" s="61" t="s">
        <v>743</v>
      </c>
      <c r="AZ65" s="61"/>
      <c r="BA65" s="61"/>
      <c r="BC65" s="61"/>
      <c r="BD65" s="61"/>
      <c r="BE65" s="39"/>
      <c r="BF65" s="61"/>
      <c r="BG65" s="61" t="s">
        <v>744</v>
      </c>
      <c r="BH65" s="39" t="s">
        <v>745</v>
      </c>
      <c r="BI65" s="61"/>
      <c r="BJ65" s="61"/>
      <c r="BK65" s="61"/>
      <c r="BL65" s="61"/>
      <c r="BM65" s="35"/>
      <c r="BN65" s="35"/>
      <c r="BO65" s="35"/>
      <c r="BP65" s="35"/>
      <c r="BQ65" s="35"/>
      <c r="BR65" s="35"/>
      <c r="BS65" s="35"/>
    </row>
    <row r="66" spans="1:71" ht="29.25" customHeight="1" x14ac:dyDescent="0.25">
      <c r="A66" s="35"/>
      <c r="B66" s="39" t="s">
        <v>746</v>
      </c>
      <c r="D66" s="62" t="s">
        <v>747</v>
      </c>
      <c r="E66" s="35"/>
      <c r="F66" s="73" t="s">
        <v>748</v>
      </c>
      <c r="G66" s="62" t="s">
        <v>749</v>
      </c>
      <c r="H66" s="39"/>
      <c r="I66" s="39"/>
      <c r="J66" s="35"/>
      <c r="K66" s="73" t="s">
        <v>750</v>
      </c>
      <c r="L66" s="73" t="s">
        <v>751</v>
      </c>
      <c r="M66" s="62" t="s">
        <v>752</v>
      </c>
      <c r="N66" s="35"/>
      <c r="O66" s="73" t="s">
        <v>753</v>
      </c>
      <c r="P66" s="73" t="s">
        <v>754</v>
      </c>
      <c r="Q66" s="35"/>
      <c r="R66" s="73"/>
      <c r="S66" s="35" t="s">
        <v>755</v>
      </c>
      <c r="T66" s="73"/>
      <c r="U66" s="39"/>
      <c r="V66" s="62" t="s">
        <v>756</v>
      </c>
      <c r="W66" s="73" t="s">
        <v>757</v>
      </c>
      <c r="X66" s="73"/>
      <c r="Y66" s="35"/>
      <c r="Z66" s="35"/>
      <c r="AA66" s="62" t="s">
        <v>758</v>
      </c>
      <c r="AB66" s="39"/>
      <c r="AC66" s="73" t="s">
        <v>759</v>
      </c>
      <c r="AD66" s="39"/>
      <c r="AE66" s="73" t="s">
        <v>760</v>
      </c>
      <c r="AF66" s="35"/>
      <c r="AG66" s="73" t="s">
        <v>761</v>
      </c>
      <c r="AH66" s="73" t="s">
        <v>762</v>
      </c>
      <c r="AI66" s="39" t="s">
        <v>763</v>
      </c>
      <c r="AJ66" s="61"/>
      <c r="AK66" s="39" t="s">
        <v>764</v>
      </c>
      <c r="AL66" s="39" t="s">
        <v>765</v>
      </c>
      <c r="AM66" s="39" t="s">
        <v>766</v>
      </c>
      <c r="AN66" s="39" t="s">
        <v>767</v>
      </c>
      <c r="AO66" s="39" t="s">
        <v>768</v>
      </c>
      <c r="AP66" s="39" t="s">
        <v>769</v>
      </c>
      <c r="AQ66" s="39" t="s">
        <v>770</v>
      </c>
      <c r="AR66" s="39" t="s">
        <v>771</v>
      </c>
      <c r="AT66" s="39"/>
      <c r="AU66" s="39" t="s">
        <v>772</v>
      </c>
      <c r="AV66" s="39" t="s">
        <v>773</v>
      </c>
      <c r="AW66" s="39" t="s">
        <v>774</v>
      </c>
      <c r="AX66" s="61" t="s">
        <v>775</v>
      </c>
      <c r="AY66" s="61" t="s">
        <v>776</v>
      </c>
      <c r="AZ66" s="61"/>
      <c r="BA66" s="61"/>
      <c r="BC66" s="61"/>
      <c r="BD66" s="61"/>
      <c r="BE66" s="39"/>
      <c r="BF66" s="61"/>
      <c r="BG66" s="61" t="s">
        <v>777</v>
      </c>
      <c r="BH66" s="39" t="s">
        <v>778</v>
      </c>
      <c r="BI66" s="61"/>
      <c r="BJ66" s="61"/>
      <c r="BK66" s="61"/>
      <c r="BL66" s="61"/>
      <c r="BM66" s="35"/>
      <c r="BN66" s="35"/>
      <c r="BO66" s="35"/>
      <c r="BP66" s="35"/>
      <c r="BQ66" s="35"/>
      <c r="BR66" s="35"/>
      <c r="BS66" s="35"/>
    </row>
    <row r="67" spans="1:71" ht="29.25" customHeight="1" x14ac:dyDescent="0.25">
      <c r="A67" s="35"/>
      <c r="B67" s="39" t="s">
        <v>779</v>
      </c>
      <c r="D67" s="62" t="s">
        <v>780</v>
      </c>
      <c r="E67" s="35"/>
      <c r="F67" s="73"/>
      <c r="G67" s="62" t="s">
        <v>781</v>
      </c>
      <c r="H67" s="39"/>
      <c r="I67" s="39"/>
      <c r="J67" s="35"/>
      <c r="K67" s="62" t="s">
        <v>782</v>
      </c>
      <c r="L67" s="73" t="s">
        <v>783</v>
      </c>
      <c r="M67" s="35"/>
      <c r="N67" s="35"/>
      <c r="O67" s="62" t="s">
        <v>784</v>
      </c>
      <c r="P67" s="73" t="s">
        <v>785</v>
      </c>
      <c r="Q67" s="35"/>
      <c r="R67" s="35"/>
      <c r="S67" s="35" t="s">
        <v>786</v>
      </c>
      <c r="T67" s="73"/>
      <c r="U67" s="39"/>
      <c r="V67" s="62" t="s">
        <v>787</v>
      </c>
      <c r="W67" s="62" t="s">
        <v>788</v>
      </c>
      <c r="X67" s="39"/>
      <c r="Y67" s="35"/>
      <c r="Z67" s="35"/>
      <c r="AA67" s="62" t="s">
        <v>789</v>
      </c>
      <c r="AB67" s="35"/>
      <c r="AC67" s="73" t="s">
        <v>790</v>
      </c>
      <c r="AD67" s="39"/>
      <c r="AE67" s="73" t="s">
        <v>791</v>
      </c>
      <c r="AF67" s="35"/>
      <c r="AG67" s="73" t="s">
        <v>792</v>
      </c>
      <c r="AH67" s="73" t="s">
        <v>793</v>
      </c>
      <c r="AI67" s="39" t="s">
        <v>794</v>
      </c>
      <c r="AJ67" s="61"/>
      <c r="AK67" s="39" t="s">
        <v>795</v>
      </c>
      <c r="AL67" s="39" t="s">
        <v>796</v>
      </c>
      <c r="AM67" s="39" t="s">
        <v>797</v>
      </c>
      <c r="AN67" s="39" t="s">
        <v>798</v>
      </c>
      <c r="AO67" s="39" t="s">
        <v>799</v>
      </c>
      <c r="AP67" s="39" t="s">
        <v>800</v>
      </c>
      <c r="AQ67" s="39" t="s">
        <v>801</v>
      </c>
      <c r="AR67" s="39" t="s">
        <v>802</v>
      </c>
      <c r="AT67" s="39"/>
      <c r="AU67" s="39" t="s">
        <v>803</v>
      </c>
      <c r="AV67" s="39" t="s">
        <v>804</v>
      </c>
      <c r="AW67" s="39" t="s">
        <v>805</v>
      </c>
      <c r="AX67" s="61" t="s">
        <v>806</v>
      </c>
      <c r="AY67" s="61" t="s">
        <v>807</v>
      </c>
      <c r="AZ67" s="61"/>
      <c r="BA67" s="61"/>
      <c r="BC67" s="61"/>
      <c r="BD67" s="61"/>
      <c r="BE67" s="39"/>
      <c r="BF67" s="61"/>
      <c r="BG67" s="61" t="s">
        <v>808</v>
      </c>
      <c r="BH67" s="39" t="s">
        <v>809</v>
      </c>
      <c r="BI67" s="61"/>
      <c r="BJ67" s="61"/>
      <c r="BK67" s="61"/>
      <c r="BL67" s="61"/>
      <c r="BM67" s="35"/>
      <c r="BN67" s="35"/>
      <c r="BO67" s="35"/>
      <c r="BP67" s="35"/>
      <c r="BQ67" s="35"/>
      <c r="BR67" s="35"/>
      <c r="BS67" s="35"/>
    </row>
    <row r="68" spans="1:71" ht="29.25" customHeight="1" x14ac:dyDescent="0.25">
      <c r="A68" s="35"/>
      <c r="B68" s="39" t="s">
        <v>810</v>
      </c>
      <c r="D68" s="62" t="s">
        <v>811</v>
      </c>
      <c r="E68" s="35"/>
      <c r="F68" s="73"/>
      <c r="G68" s="62" t="s">
        <v>812</v>
      </c>
      <c r="H68" s="39"/>
      <c r="I68" s="39"/>
      <c r="J68" s="35"/>
      <c r="K68" s="35"/>
      <c r="L68" s="73" t="s">
        <v>813</v>
      </c>
      <c r="M68" s="35"/>
      <c r="N68" s="35"/>
      <c r="O68" s="35"/>
      <c r="P68" s="62" t="s">
        <v>814</v>
      </c>
      <c r="Q68" s="35"/>
      <c r="R68" s="35"/>
      <c r="S68" s="35" t="s">
        <v>815</v>
      </c>
      <c r="T68" s="73"/>
      <c r="U68" s="39"/>
      <c r="V68" s="35"/>
      <c r="W68" s="35"/>
      <c r="X68" s="35"/>
      <c r="Y68" s="35"/>
      <c r="Z68" s="35"/>
      <c r="AA68" s="35"/>
      <c r="AB68" s="35"/>
      <c r="AC68" s="73" t="s">
        <v>816</v>
      </c>
      <c r="AD68" s="39"/>
      <c r="AE68" s="39"/>
      <c r="AF68" s="35"/>
      <c r="AG68" s="73" t="s">
        <v>817</v>
      </c>
      <c r="AH68" s="73" t="s">
        <v>818</v>
      </c>
      <c r="AI68" s="39" t="s">
        <v>819</v>
      </c>
      <c r="AJ68" s="61"/>
      <c r="AK68" s="39" t="s">
        <v>820</v>
      </c>
      <c r="AL68" s="39" t="s">
        <v>821</v>
      </c>
      <c r="AM68" s="39" t="s">
        <v>822</v>
      </c>
      <c r="AN68" s="39" t="s">
        <v>823</v>
      </c>
      <c r="AO68" s="39" t="s">
        <v>824</v>
      </c>
      <c r="AP68" s="39" t="s">
        <v>825</v>
      </c>
      <c r="AQ68" s="39" t="s">
        <v>826</v>
      </c>
      <c r="AR68" s="39" t="s">
        <v>827</v>
      </c>
      <c r="AT68" s="39"/>
      <c r="AU68" s="39" t="s">
        <v>828</v>
      </c>
      <c r="AV68" s="39" t="s">
        <v>829</v>
      </c>
      <c r="AW68" s="39" t="s">
        <v>830</v>
      </c>
      <c r="AX68" s="61" t="s">
        <v>831</v>
      </c>
      <c r="AY68" s="61" t="s">
        <v>832</v>
      </c>
      <c r="AZ68" s="61"/>
      <c r="BA68" s="61"/>
      <c r="BC68" s="61"/>
      <c r="BD68" s="61"/>
      <c r="BE68" s="39"/>
      <c r="BF68" s="61"/>
      <c r="BG68" s="61" t="s">
        <v>833</v>
      </c>
      <c r="BH68" s="39" t="s">
        <v>834</v>
      </c>
      <c r="BI68" s="61"/>
      <c r="BJ68" s="61"/>
      <c r="BK68" s="61"/>
      <c r="BL68" s="61"/>
      <c r="BM68" s="35"/>
      <c r="BN68" s="35"/>
      <c r="BO68" s="35"/>
      <c r="BP68" s="35"/>
      <c r="BQ68" s="35"/>
      <c r="BR68" s="35"/>
      <c r="BS68" s="35"/>
    </row>
    <row r="69" spans="1:71" ht="29.25" customHeight="1" x14ac:dyDescent="0.25">
      <c r="A69" s="35"/>
      <c r="B69" s="39" t="s">
        <v>835</v>
      </c>
      <c r="D69" s="35"/>
      <c r="E69" s="35"/>
      <c r="F69" s="73"/>
      <c r="G69" s="62" t="s">
        <v>836</v>
      </c>
      <c r="H69" s="39"/>
      <c r="I69" s="39"/>
      <c r="J69" s="35"/>
      <c r="K69" s="35"/>
      <c r="L69" s="73" t="s">
        <v>837</v>
      </c>
      <c r="M69" s="35"/>
      <c r="N69" s="35"/>
      <c r="O69" s="35"/>
      <c r="P69" s="35"/>
      <c r="Q69" s="35"/>
      <c r="R69" s="35"/>
      <c r="S69" s="35" t="s">
        <v>838</v>
      </c>
      <c r="T69" s="73"/>
      <c r="U69" s="39"/>
      <c r="V69" s="35"/>
      <c r="W69" s="35"/>
      <c r="X69" s="35"/>
      <c r="Y69" s="35"/>
      <c r="Z69" s="35"/>
      <c r="AA69" s="35"/>
      <c r="AB69" s="35"/>
      <c r="AC69" s="73" t="s">
        <v>839</v>
      </c>
      <c r="AD69" s="39"/>
      <c r="AE69" s="39"/>
      <c r="AF69" s="35"/>
      <c r="AG69" s="73" t="s">
        <v>840</v>
      </c>
      <c r="AH69" s="73" t="s">
        <v>841</v>
      </c>
      <c r="AI69" s="39" t="s">
        <v>842</v>
      </c>
      <c r="AJ69" s="61"/>
      <c r="AK69" s="39" t="s">
        <v>843</v>
      </c>
      <c r="AL69" s="39" t="s">
        <v>844</v>
      </c>
      <c r="AM69" s="39" t="s">
        <v>845</v>
      </c>
      <c r="AN69" s="39" t="s">
        <v>846</v>
      </c>
      <c r="AO69" s="39" t="s">
        <v>847</v>
      </c>
      <c r="AP69" s="39" t="s">
        <v>848</v>
      </c>
      <c r="AQ69" s="39" t="s">
        <v>849</v>
      </c>
      <c r="AR69" s="39" t="s">
        <v>850</v>
      </c>
      <c r="AT69" s="39"/>
      <c r="AU69" s="39" t="s">
        <v>851</v>
      </c>
      <c r="AV69" s="39" t="s">
        <v>852</v>
      </c>
      <c r="AW69" s="39" t="s">
        <v>853</v>
      </c>
      <c r="AX69" s="61" t="s">
        <v>854</v>
      </c>
      <c r="AY69" s="61" t="s">
        <v>855</v>
      </c>
      <c r="AZ69" s="61"/>
      <c r="BA69" s="61"/>
      <c r="BC69" s="61"/>
      <c r="BD69" s="61"/>
      <c r="BE69" s="39"/>
      <c r="BF69" s="61"/>
      <c r="BG69" s="61" t="s">
        <v>856</v>
      </c>
      <c r="BH69" s="39" t="s">
        <v>857</v>
      </c>
      <c r="BI69" s="61"/>
      <c r="BJ69" s="61"/>
      <c r="BK69" s="61"/>
      <c r="BL69" s="61"/>
      <c r="BM69" s="35"/>
      <c r="BN69" s="35"/>
      <c r="BO69" s="35"/>
      <c r="BP69" s="35"/>
      <c r="BQ69" s="35"/>
      <c r="BR69" s="35"/>
      <c r="BS69" s="35"/>
    </row>
    <row r="70" spans="1:71" ht="29.25" customHeight="1" x14ac:dyDescent="0.25">
      <c r="A70" s="35"/>
      <c r="B70" s="39" t="s">
        <v>858</v>
      </c>
      <c r="D70" s="35"/>
      <c r="E70" s="35"/>
      <c r="F70" s="73"/>
      <c r="G70" s="62" t="s">
        <v>859</v>
      </c>
      <c r="H70" s="35"/>
      <c r="I70" s="39"/>
      <c r="J70" s="35"/>
      <c r="K70" s="35"/>
      <c r="L70" s="73" t="s">
        <v>860</v>
      </c>
      <c r="M70" s="35"/>
      <c r="N70" s="35"/>
      <c r="O70" s="35"/>
      <c r="P70" s="35"/>
      <c r="Q70" s="35"/>
      <c r="R70" s="35"/>
      <c r="S70" s="35" t="s">
        <v>861</v>
      </c>
      <c r="T70" s="73"/>
      <c r="U70" s="39"/>
      <c r="V70" s="35"/>
      <c r="W70" s="35"/>
      <c r="X70" s="35"/>
      <c r="Y70" s="35"/>
      <c r="Z70" s="35"/>
      <c r="AA70" s="35"/>
      <c r="AB70" s="35"/>
      <c r="AC70" s="73" t="s">
        <v>862</v>
      </c>
      <c r="AD70" s="39"/>
      <c r="AE70" s="39"/>
      <c r="AF70" s="35"/>
      <c r="AG70" s="77" t="s">
        <v>863</v>
      </c>
      <c r="AH70" s="73" t="s">
        <v>864</v>
      </c>
      <c r="AI70" s="39" t="s">
        <v>865</v>
      </c>
      <c r="AJ70" s="61"/>
      <c r="AK70" s="39" t="s">
        <v>866</v>
      </c>
      <c r="AL70" s="39" t="s">
        <v>867</v>
      </c>
      <c r="AM70" s="39" t="s">
        <v>868</v>
      </c>
      <c r="AN70" s="39" t="s">
        <v>869</v>
      </c>
      <c r="AO70" s="39" t="s">
        <v>870</v>
      </c>
      <c r="AP70" s="39" t="s">
        <v>871</v>
      </c>
      <c r="AQ70" s="39" t="s">
        <v>872</v>
      </c>
      <c r="AR70" s="39" t="s">
        <v>873</v>
      </c>
      <c r="AT70" s="39"/>
      <c r="AU70" s="39" t="s">
        <v>874</v>
      </c>
      <c r="AV70" s="39" t="s">
        <v>875</v>
      </c>
      <c r="AW70" s="39" t="s">
        <v>876</v>
      </c>
      <c r="AX70" s="61" t="s">
        <v>877</v>
      </c>
      <c r="AY70" s="61" t="s">
        <v>878</v>
      </c>
      <c r="AZ70" s="61"/>
      <c r="BA70" s="61"/>
      <c r="BC70" s="61"/>
      <c r="BD70" s="61"/>
      <c r="BE70" s="39"/>
      <c r="BF70" s="61"/>
      <c r="BG70" s="61" t="s">
        <v>879</v>
      </c>
      <c r="BH70" s="39" t="s">
        <v>880</v>
      </c>
      <c r="BI70" s="61"/>
      <c r="BJ70" s="61"/>
      <c r="BK70" s="61"/>
      <c r="BL70" s="61"/>
      <c r="BM70" s="35"/>
      <c r="BN70" s="35"/>
      <c r="BO70" s="35"/>
      <c r="BP70" s="35"/>
      <c r="BQ70" s="35"/>
      <c r="BR70" s="35"/>
      <c r="BS70" s="35"/>
    </row>
    <row r="71" spans="1:71" ht="29.25" customHeight="1" x14ac:dyDescent="0.25">
      <c r="A71" s="35"/>
      <c r="B71" s="39" t="s">
        <v>881</v>
      </c>
      <c r="D71" s="35"/>
      <c r="E71" s="35"/>
      <c r="F71" s="73"/>
      <c r="G71" s="62" t="s">
        <v>882</v>
      </c>
      <c r="H71" s="35"/>
      <c r="I71" s="39"/>
      <c r="J71" s="35"/>
      <c r="K71" s="35"/>
      <c r="L71" s="73" t="s">
        <v>883</v>
      </c>
      <c r="M71" s="35"/>
      <c r="N71" s="35"/>
      <c r="O71" s="35"/>
      <c r="P71" s="35"/>
      <c r="Q71" s="35"/>
      <c r="R71" s="35"/>
      <c r="S71" s="35" t="s">
        <v>884</v>
      </c>
      <c r="T71" s="73"/>
      <c r="U71" s="39"/>
      <c r="V71" s="35"/>
      <c r="W71" s="35"/>
      <c r="X71" s="35"/>
      <c r="Y71" s="35"/>
      <c r="Z71" s="35"/>
      <c r="AA71" s="35"/>
      <c r="AB71" s="35"/>
      <c r="AC71" s="39"/>
      <c r="AD71" s="39"/>
      <c r="AE71" s="39"/>
      <c r="AF71" s="35"/>
      <c r="AG71" s="61"/>
      <c r="AH71" s="73" t="s">
        <v>885</v>
      </c>
      <c r="AI71" s="39" t="s">
        <v>886</v>
      </c>
      <c r="AJ71" s="61"/>
      <c r="AK71" s="39" t="s">
        <v>887</v>
      </c>
      <c r="AL71" s="39" t="s">
        <v>888</v>
      </c>
      <c r="AM71" s="39" t="s">
        <v>889</v>
      </c>
      <c r="AN71" s="39" t="s">
        <v>890</v>
      </c>
      <c r="AO71" s="39" t="s">
        <v>891</v>
      </c>
      <c r="AP71" s="39" t="s">
        <v>892</v>
      </c>
      <c r="AQ71" s="39" t="s">
        <v>893</v>
      </c>
      <c r="AR71" s="39" t="s">
        <v>894</v>
      </c>
      <c r="AT71" s="39"/>
      <c r="AU71" s="39" t="s">
        <v>895</v>
      </c>
      <c r="AV71" s="39" t="s">
        <v>896</v>
      </c>
      <c r="AW71" s="39" t="s">
        <v>897</v>
      </c>
      <c r="AX71" s="61" t="s">
        <v>898</v>
      </c>
      <c r="AY71" s="61" t="s">
        <v>899</v>
      </c>
      <c r="AZ71" s="61"/>
      <c r="BA71" s="61"/>
      <c r="BC71" s="61"/>
      <c r="BD71" s="61"/>
      <c r="BE71" s="39"/>
      <c r="BF71" s="61"/>
      <c r="BG71" s="61" t="s">
        <v>900</v>
      </c>
      <c r="BH71" s="39" t="s">
        <v>901</v>
      </c>
      <c r="BI71" s="61"/>
      <c r="BJ71" s="61"/>
      <c r="BK71" s="61"/>
      <c r="BL71" s="61"/>
      <c r="BM71" s="35"/>
      <c r="BN71" s="35"/>
      <c r="BO71" s="35"/>
      <c r="BP71" s="35"/>
      <c r="BQ71" s="35"/>
      <c r="BR71" s="35"/>
      <c r="BS71" s="35"/>
    </row>
    <row r="72" spans="1:71" ht="29.25" customHeight="1" x14ac:dyDescent="0.25">
      <c r="A72" s="35"/>
      <c r="B72" s="39" t="s">
        <v>902</v>
      </c>
      <c r="D72" s="35"/>
      <c r="E72" s="35"/>
      <c r="F72" s="39"/>
      <c r="G72" s="62" t="s">
        <v>903</v>
      </c>
      <c r="H72" s="35"/>
      <c r="I72" s="39"/>
      <c r="J72" s="35"/>
      <c r="K72" s="35"/>
      <c r="L72" s="73" t="s">
        <v>904</v>
      </c>
      <c r="M72" s="35"/>
      <c r="N72" s="35"/>
      <c r="O72" s="35"/>
      <c r="P72" s="35"/>
      <c r="Q72" s="35"/>
      <c r="R72" s="35"/>
      <c r="S72" s="35" t="s">
        <v>905</v>
      </c>
      <c r="T72" s="35"/>
      <c r="U72" s="39"/>
      <c r="V72" s="35"/>
      <c r="W72" s="35"/>
      <c r="X72" s="35"/>
      <c r="Y72" s="35"/>
      <c r="Z72" s="35"/>
      <c r="AA72" s="35"/>
      <c r="AB72" s="35"/>
      <c r="AC72" s="39"/>
      <c r="AD72" s="39"/>
      <c r="AE72" s="39"/>
      <c r="AF72" s="35"/>
      <c r="AG72" s="61"/>
      <c r="AH72" s="73" t="s">
        <v>906</v>
      </c>
      <c r="AI72" s="39" t="s">
        <v>907</v>
      </c>
      <c r="AJ72" s="61"/>
      <c r="AK72" s="39" t="s">
        <v>908</v>
      </c>
      <c r="AL72" s="39" t="s">
        <v>909</v>
      </c>
      <c r="AM72" s="39" t="s">
        <v>910</v>
      </c>
      <c r="AN72" s="39" t="s">
        <v>911</v>
      </c>
      <c r="AO72" s="39" t="s">
        <v>912</v>
      </c>
      <c r="AP72" s="39" t="s">
        <v>913</v>
      </c>
      <c r="AQ72" s="39" t="s">
        <v>914</v>
      </c>
      <c r="AR72" s="39" t="s">
        <v>915</v>
      </c>
      <c r="AT72" s="39"/>
      <c r="AU72" s="39" t="s">
        <v>916</v>
      </c>
      <c r="AV72" s="39" t="s">
        <v>917</v>
      </c>
      <c r="AW72" s="39" t="s">
        <v>918</v>
      </c>
      <c r="AX72" s="61" t="s">
        <v>919</v>
      </c>
      <c r="AY72" s="61" t="s">
        <v>920</v>
      </c>
      <c r="AZ72" s="61"/>
      <c r="BA72" s="61"/>
      <c r="BC72" s="61"/>
      <c r="BD72" s="61"/>
      <c r="BE72" s="39"/>
      <c r="BF72" s="61"/>
      <c r="BG72" s="61" t="s">
        <v>921</v>
      </c>
      <c r="BH72" s="39" t="s">
        <v>922</v>
      </c>
      <c r="BI72" s="61"/>
      <c r="BJ72" s="61"/>
      <c r="BK72" s="61"/>
      <c r="BL72" s="61"/>
      <c r="BM72" s="35"/>
      <c r="BN72" s="35"/>
      <c r="BO72" s="35"/>
      <c r="BP72" s="35"/>
      <c r="BQ72" s="35"/>
      <c r="BR72" s="35"/>
      <c r="BS72" s="35"/>
    </row>
    <row r="73" spans="1:71" ht="29.25" customHeight="1" x14ac:dyDescent="0.25">
      <c r="A73" s="35"/>
      <c r="B73" s="39" t="s">
        <v>923</v>
      </c>
      <c r="D73" s="35"/>
      <c r="E73" s="35"/>
      <c r="F73" s="39"/>
      <c r="G73" s="62" t="s">
        <v>924</v>
      </c>
      <c r="H73" s="35"/>
      <c r="I73" s="39"/>
      <c r="J73" s="35"/>
      <c r="K73" s="35"/>
      <c r="L73" s="73" t="s">
        <v>925</v>
      </c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9"/>
      <c r="AC73" s="39"/>
      <c r="AD73" s="39"/>
      <c r="AE73" s="39"/>
      <c r="AF73" s="35"/>
      <c r="AG73" s="61"/>
      <c r="AH73" s="73" t="s">
        <v>926</v>
      </c>
      <c r="AI73" s="39" t="s">
        <v>927</v>
      </c>
      <c r="AJ73" s="61"/>
      <c r="AK73" s="39" t="s">
        <v>928</v>
      </c>
      <c r="AL73" s="39" t="s">
        <v>929</v>
      </c>
      <c r="AM73" s="39" t="s">
        <v>930</v>
      </c>
      <c r="AN73" s="39" t="s">
        <v>931</v>
      </c>
      <c r="AO73" s="39" t="s">
        <v>932</v>
      </c>
      <c r="AP73" s="39" t="s">
        <v>933</v>
      </c>
      <c r="AQ73" s="39" t="s">
        <v>934</v>
      </c>
      <c r="AR73" s="39" t="s">
        <v>935</v>
      </c>
      <c r="AT73" s="39"/>
      <c r="AU73" s="39" t="s">
        <v>936</v>
      </c>
      <c r="AV73" s="39" t="s">
        <v>937</v>
      </c>
      <c r="AW73" s="39" t="s">
        <v>938</v>
      </c>
      <c r="AX73" s="61" t="s">
        <v>939</v>
      </c>
      <c r="AY73" s="61" t="s">
        <v>940</v>
      </c>
      <c r="AZ73" s="61"/>
      <c r="BA73" s="61"/>
      <c r="BC73" s="61"/>
      <c r="BD73" s="61"/>
      <c r="BF73" s="61"/>
      <c r="BG73" s="61" t="s">
        <v>941</v>
      </c>
      <c r="BH73" s="39" t="s">
        <v>942</v>
      </c>
      <c r="BI73" s="61"/>
      <c r="BJ73" s="61"/>
      <c r="BK73" s="61"/>
      <c r="BL73" s="61"/>
      <c r="BM73" s="35"/>
      <c r="BN73" s="35"/>
      <c r="BO73" s="35"/>
      <c r="BP73" s="35"/>
      <c r="BQ73" s="35"/>
      <c r="BR73" s="35"/>
      <c r="BS73" s="35"/>
    </row>
    <row r="74" spans="1:71" ht="29.25" customHeight="1" x14ac:dyDescent="0.25">
      <c r="A74" s="35"/>
      <c r="B74" s="39" t="s">
        <v>943</v>
      </c>
      <c r="D74" s="35"/>
      <c r="E74" s="35"/>
      <c r="F74" s="39"/>
      <c r="G74" s="35"/>
      <c r="H74" s="35"/>
      <c r="I74" s="39"/>
      <c r="J74" s="35"/>
      <c r="K74" s="35"/>
      <c r="L74" s="73" t="s">
        <v>944</v>
      </c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9"/>
      <c r="AC74" s="39"/>
      <c r="AD74" s="39"/>
      <c r="AE74" s="39"/>
      <c r="AF74" s="35"/>
      <c r="AG74" s="61"/>
      <c r="AH74" s="61" t="s">
        <v>945</v>
      </c>
      <c r="AI74" s="61" t="s">
        <v>946</v>
      </c>
      <c r="AJ74" s="61"/>
      <c r="AK74" s="61" t="s">
        <v>947</v>
      </c>
      <c r="AL74" s="61" t="s">
        <v>948</v>
      </c>
      <c r="AM74" s="61" t="s">
        <v>949</v>
      </c>
      <c r="AN74" s="61" t="s">
        <v>950</v>
      </c>
      <c r="AO74" s="61" t="s">
        <v>951</v>
      </c>
      <c r="AP74" s="61" t="s">
        <v>952</v>
      </c>
      <c r="AQ74" s="61" t="s">
        <v>953</v>
      </c>
      <c r="AR74" s="61" t="s">
        <v>954</v>
      </c>
      <c r="AS74" s="61"/>
      <c r="AT74" s="39"/>
      <c r="AU74" s="61" t="s">
        <v>955</v>
      </c>
      <c r="AV74" s="61" t="s">
        <v>956</v>
      </c>
      <c r="AW74" s="61" t="s">
        <v>957</v>
      </c>
      <c r="AX74" s="61" t="s">
        <v>958</v>
      </c>
      <c r="AY74" s="61" t="s">
        <v>959</v>
      </c>
      <c r="AZ74" s="61"/>
      <c r="BA74" s="61"/>
      <c r="BC74" s="61"/>
      <c r="BD74" s="61"/>
      <c r="BF74" s="61"/>
      <c r="BG74" s="61" t="s">
        <v>960</v>
      </c>
      <c r="BH74" s="39" t="s">
        <v>961</v>
      </c>
      <c r="BI74" s="61"/>
      <c r="BJ74" s="61"/>
      <c r="BK74" s="61"/>
      <c r="BL74" s="61"/>
      <c r="BM74" s="35"/>
      <c r="BN74" s="35"/>
      <c r="BO74" s="35"/>
      <c r="BP74" s="35"/>
      <c r="BQ74" s="35"/>
      <c r="BR74" s="35"/>
      <c r="BS74" s="35"/>
    </row>
    <row r="75" spans="1:71" ht="29.25" customHeight="1" x14ac:dyDescent="0.25">
      <c r="A75" s="35"/>
      <c r="B75" s="39" t="s">
        <v>962</v>
      </c>
      <c r="D75" s="35"/>
      <c r="E75" s="35"/>
      <c r="F75" s="39"/>
      <c r="G75" s="35"/>
      <c r="H75" s="35"/>
      <c r="I75" s="39"/>
      <c r="J75" s="35"/>
      <c r="K75" s="35"/>
      <c r="L75" s="39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9"/>
      <c r="AC75" s="39"/>
      <c r="AD75" s="39"/>
      <c r="AE75" s="39"/>
      <c r="AF75" s="35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39"/>
      <c r="AU75" s="61"/>
      <c r="AV75" s="61"/>
      <c r="AW75" s="61"/>
      <c r="AX75" s="61"/>
      <c r="AY75" s="61"/>
      <c r="AZ75" s="61"/>
      <c r="BA75" s="61"/>
      <c r="BC75" s="61"/>
      <c r="BD75" s="61"/>
      <c r="BF75" s="61"/>
      <c r="BG75" s="61"/>
      <c r="BH75" s="39" t="s">
        <v>963</v>
      </c>
      <c r="BI75" s="61"/>
      <c r="BJ75" s="61"/>
      <c r="BK75" s="61"/>
      <c r="BL75" s="61"/>
      <c r="BM75" s="35"/>
      <c r="BN75" s="35"/>
      <c r="BO75" s="35"/>
      <c r="BP75" s="35"/>
      <c r="BQ75" s="35"/>
      <c r="BR75" s="35"/>
      <c r="BS75" s="35"/>
    </row>
    <row r="76" spans="1:71" ht="29.25" customHeight="1" x14ac:dyDescent="0.25">
      <c r="A76" s="35"/>
      <c r="B76" s="39" t="s">
        <v>964</v>
      </c>
      <c r="D76" s="35"/>
      <c r="E76" s="35"/>
      <c r="F76" s="39"/>
      <c r="G76" s="35"/>
      <c r="H76" s="35"/>
      <c r="I76" s="39"/>
      <c r="J76" s="35"/>
      <c r="K76" s="35"/>
      <c r="L76" s="39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9"/>
      <c r="AC76" s="39"/>
      <c r="AD76" s="39"/>
      <c r="AE76" s="39"/>
      <c r="AF76" s="35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39"/>
      <c r="AU76" s="61"/>
      <c r="AV76" s="61"/>
      <c r="AW76" s="61"/>
      <c r="AX76" s="61"/>
      <c r="AY76" s="61"/>
      <c r="AZ76" s="61"/>
      <c r="BA76" s="61"/>
      <c r="BC76" s="61"/>
      <c r="BD76" s="61"/>
      <c r="BF76" s="61"/>
      <c r="BG76" s="61"/>
      <c r="BH76" s="39" t="s">
        <v>965</v>
      </c>
      <c r="BI76" s="61"/>
      <c r="BJ76" s="61"/>
      <c r="BK76" s="61"/>
      <c r="BL76" s="61"/>
      <c r="BM76" s="35"/>
      <c r="BN76" s="35"/>
      <c r="BO76" s="35"/>
      <c r="BP76" s="35"/>
      <c r="BQ76" s="35"/>
      <c r="BR76" s="35"/>
      <c r="BS76" s="35"/>
    </row>
    <row r="77" spans="1:71" ht="29.25" customHeight="1" x14ac:dyDescent="0.25">
      <c r="A77" s="35"/>
      <c r="B77" s="39" t="s">
        <v>966</v>
      </c>
      <c r="D77" s="35"/>
      <c r="E77" s="35"/>
      <c r="F77" s="39"/>
      <c r="G77" s="35"/>
      <c r="H77" s="35"/>
      <c r="I77" s="39"/>
      <c r="J77" s="35"/>
      <c r="K77" s="35"/>
      <c r="L77" s="39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9"/>
      <c r="AC77" s="39"/>
      <c r="AD77" s="39"/>
      <c r="AE77" s="39"/>
      <c r="AF77" s="35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39"/>
      <c r="AU77" s="61"/>
      <c r="AV77" s="61"/>
      <c r="AW77" s="61"/>
      <c r="AX77" s="61"/>
      <c r="AY77" s="61"/>
      <c r="AZ77" s="61"/>
      <c r="BA77" s="61"/>
      <c r="BC77" s="61"/>
      <c r="BD77" s="61"/>
      <c r="BF77" s="61"/>
      <c r="BG77" s="61"/>
      <c r="BH77" s="39" t="s">
        <v>967</v>
      </c>
      <c r="BI77" s="61"/>
      <c r="BJ77" s="61"/>
      <c r="BK77" s="61"/>
      <c r="BL77" s="61"/>
      <c r="BM77" s="35"/>
      <c r="BN77" s="35"/>
      <c r="BO77" s="35"/>
      <c r="BP77" s="35"/>
      <c r="BQ77" s="35"/>
      <c r="BR77" s="35"/>
      <c r="BS77" s="35"/>
    </row>
    <row r="78" spans="1:71" ht="29.25" customHeight="1" x14ac:dyDescent="0.25">
      <c r="A78" s="35"/>
      <c r="B78" s="39" t="s">
        <v>968</v>
      </c>
      <c r="D78" s="35"/>
      <c r="E78" s="35"/>
      <c r="F78" s="39"/>
      <c r="G78" s="35"/>
      <c r="H78" s="35"/>
      <c r="I78" s="39"/>
      <c r="J78" s="35"/>
      <c r="K78" s="35"/>
      <c r="L78" s="39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9"/>
      <c r="AC78" s="39"/>
      <c r="AD78" s="39"/>
      <c r="AE78" s="39"/>
      <c r="AF78" s="35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39"/>
      <c r="AU78" s="61"/>
      <c r="AV78" s="61"/>
      <c r="AW78" s="61"/>
      <c r="AX78" s="61"/>
      <c r="AY78" s="61"/>
      <c r="AZ78" s="61"/>
      <c r="BA78" s="61"/>
      <c r="BC78" s="61"/>
      <c r="BD78" s="61"/>
      <c r="BF78" s="61"/>
      <c r="BG78" s="61"/>
      <c r="BH78" s="39" t="s">
        <v>969</v>
      </c>
      <c r="BI78" s="61"/>
      <c r="BJ78" s="61"/>
      <c r="BK78" s="61"/>
      <c r="BL78" s="61"/>
      <c r="BM78" s="35"/>
      <c r="BN78" s="35"/>
      <c r="BO78" s="35"/>
      <c r="BP78" s="35"/>
      <c r="BQ78" s="35"/>
      <c r="BR78" s="35"/>
      <c r="BS78" s="35"/>
    </row>
    <row r="79" spans="1:71" ht="29.25" customHeight="1" x14ac:dyDescent="0.25">
      <c r="A79" s="35" t="str">
        <f>UPPER(A66)</f>
        <v/>
      </c>
      <c r="B79" s="39" t="s">
        <v>970</v>
      </c>
      <c r="D79" s="35"/>
      <c r="E79" s="35"/>
      <c r="F79" s="39"/>
      <c r="G79" s="35"/>
      <c r="H79" s="35"/>
      <c r="I79" s="39"/>
      <c r="J79" s="35"/>
      <c r="K79" s="35"/>
      <c r="L79" s="39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9"/>
      <c r="AC79" s="39"/>
      <c r="AD79" s="39"/>
      <c r="AE79" s="35"/>
      <c r="AF79" s="35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39"/>
      <c r="AU79" s="61"/>
      <c r="AV79" s="61"/>
      <c r="AW79" s="61"/>
      <c r="AX79" s="61"/>
      <c r="AY79" s="61"/>
      <c r="AZ79" s="61"/>
      <c r="BA79" s="61"/>
      <c r="BC79" s="61"/>
      <c r="BD79" s="61"/>
      <c r="BF79" s="61"/>
      <c r="BG79" s="61"/>
      <c r="BH79" s="39" t="s">
        <v>971</v>
      </c>
      <c r="BI79" s="61"/>
      <c r="BJ79" s="61"/>
      <c r="BK79" s="61"/>
      <c r="BL79" s="61"/>
      <c r="BM79" s="35"/>
      <c r="BN79" s="35"/>
      <c r="BO79" s="35"/>
      <c r="BP79" s="35"/>
      <c r="BQ79" s="35"/>
      <c r="BR79" s="35"/>
      <c r="BS79" s="35"/>
    </row>
    <row r="80" spans="1:71" ht="29.25" customHeight="1" x14ac:dyDescent="0.25">
      <c r="A80" s="35" t="str">
        <f>UPPER(A67)</f>
        <v/>
      </c>
      <c r="B80" s="39" t="s">
        <v>972</v>
      </c>
      <c r="D80" s="35"/>
      <c r="E80" s="35"/>
      <c r="F80" s="39"/>
      <c r="G80" s="35"/>
      <c r="I80" s="39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9"/>
      <c r="AE80" s="35"/>
      <c r="AF80" s="35"/>
      <c r="AG80" s="35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9"/>
      <c r="AU80" s="61"/>
      <c r="AV80" s="61"/>
      <c r="AW80" s="61"/>
      <c r="AX80" s="61"/>
      <c r="AY80" s="61"/>
      <c r="AZ80" s="61"/>
      <c r="BA80" s="61"/>
      <c r="BC80" s="61"/>
      <c r="BD80" s="61"/>
      <c r="BF80" s="61"/>
      <c r="BG80" s="61"/>
      <c r="BH80" s="39" t="s">
        <v>973</v>
      </c>
      <c r="BI80" s="61"/>
      <c r="BJ80" s="61"/>
      <c r="BK80" s="61"/>
      <c r="BL80" s="61"/>
      <c r="BM80" s="35"/>
      <c r="BN80" s="35"/>
      <c r="BO80" s="35"/>
      <c r="BP80" s="35"/>
      <c r="BQ80" s="35"/>
      <c r="BR80" s="35"/>
      <c r="BS80" s="35"/>
    </row>
    <row r="81" spans="1:71" ht="29.25" customHeight="1" x14ac:dyDescent="0.25">
      <c r="A81" s="35" t="str">
        <f>UPPER(A68)</f>
        <v/>
      </c>
      <c r="B81" s="39" t="s">
        <v>974</v>
      </c>
      <c r="D81" s="35"/>
      <c r="E81" s="35"/>
      <c r="F81" s="39"/>
      <c r="G81" s="35"/>
      <c r="I81" s="39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9"/>
      <c r="AE81" s="35"/>
      <c r="AF81" s="35"/>
      <c r="AG81" s="35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9"/>
      <c r="AU81" s="61"/>
      <c r="AV81" s="61"/>
      <c r="AW81" s="61"/>
      <c r="AX81" s="61"/>
      <c r="AY81" s="61"/>
      <c r="AZ81" s="61"/>
      <c r="BA81" s="61"/>
      <c r="BC81" s="61"/>
      <c r="BD81" s="61"/>
      <c r="BF81" s="61"/>
      <c r="BG81" s="61"/>
      <c r="BH81" s="39" t="s">
        <v>975</v>
      </c>
      <c r="BI81" s="61"/>
      <c r="BJ81" s="61"/>
      <c r="BK81" s="61"/>
      <c r="BL81" s="61"/>
      <c r="BM81" s="35"/>
      <c r="BN81" s="35"/>
      <c r="BO81" s="35"/>
      <c r="BP81" s="35"/>
      <c r="BQ81" s="35"/>
      <c r="BR81" s="35"/>
      <c r="BS81" s="35"/>
    </row>
    <row r="82" spans="1:71" ht="29.25" customHeight="1" x14ac:dyDescent="0.25">
      <c r="A82" s="35" t="str">
        <f>UPPER(A69)</f>
        <v/>
      </c>
      <c r="B82" s="39" t="s">
        <v>976</v>
      </c>
      <c r="D82" s="35"/>
      <c r="E82" s="35"/>
      <c r="F82" s="39"/>
      <c r="G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9"/>
      <c r="AE82" s="35"/>
      <c r="AF82" s="35"/>
      <c r="AG82" s="35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39"/>
      <c r="AU82" s="61"/>
      <c r="AV82" s="61"/>
      <c r="AW82" s="61"/>
      <c r="AX82" s="61"/>
      <c r="AY82" s="61"/>
      <c r="AZ82" s="61"/>
      <c r="BA82" s="61"/>
      <c r="BC82" s="61"/>
      <c r="BD82" s="61"/>
      <c r="BF82" s="61"/>
      <c r="BG82" s="61"/>
      <c r="BH82" s="39" t="s">
        <v>977</v>
      </c>
      <c r="BI82" s="61"/>
      <c r="BJ82" s="61"/>
      <c r="BK82" s="61"/>
      <c r="BL82" s="61"/>
      <c r="BM82" s="35"/>
      <c r="BN82" s="35"/>
      <c r="BO82" s="35"/>
      <c r="BP82" s="35"/>
      <c r="BQ82" s="35"/>
      <c r="BR82" s="35"/>
      <c r="BS82" s="35"/>
    </row>
    <row r="83" spans="1:71" ht="29.25" customHeight="1" x14ac:dyDescent="0.25">
      <c r="A83" s="35"/>
      <c r="B83" s="39" t="s">
        <v>978</v>
      </c>
      <c r="D83" s="35"/>
      <c r="E83" s="35"/>
      <c r="F83" s="39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9"/>
      <c r="AE83" s="35"/>
      <c r="AF83" s="35"/>
      <c r="AG83" s="35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9"/>
      <c r="AU83" s="61"/>
      <c r="AV83" s="61"/>
      <c r="AW83" s="61"/>
      <c r="AX83" s="61"/>
      <c r="AY83" s="61"/>
      <c r="AZ83" s="61"/>
      <c r="BA83" s="61"/>
      <c r="BC83" s="61"/>
      <c r="BD83" s="61"/>
      <c r="BF83" s="61"/>
      <c r="BG83" s="61"/>
      <c r="BH83" s="39" t="s">
        <v>979</v>
      </c>
      <c r="BI83" s="61"/>
      <c r="BJ83" s="61"/>
      <c r="BK83" s="61"/>
      <c r="BL83" s="61"/>
      <c r="BM83" s="35"/>
      <c r="BN83" s="35"/>
      <c r="BO83" s="35"/>
      <c r="BP83" s="35"/>
      <c r="BQ83" s="35"/>
      <c r="BR83" s="35"/>
      <c r="BS83" s="35"/>
    </row>
    <row r="84" spans="1:71" ht="29.25" customHeight="1" x14ac:dyDescent="0.25">
      <c r="A84" s="35"/>
      <c r="D84" s="35"/>
      <c r="E84" s="35"/>
      <c r="F84" s="39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9"/>
      <c r="AE84" s="35"/>
      <c r="AF84" s="35"/>
      <c r="AG84" s="35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9"/>
      <c r="AU84" s="61"/>
      <c r="AV84" s="61"/>
      <c r="AW84" s="61"/>
      <c r="AX84" s="61"/>
      <c r="AY84" s="61"/>
      <c r="AZ84" s="61"/>
      <c r="BA84" s="61"/>
      <c r="BC84" s="61"/>
      <c r="BD84" s="61"/>
      <c r="BF84" s="61"/>
      <c r="BG84" s="61"/>
      <c r="BH84" s="39" t="s">
        <v>980</v>
      </c>
      <c r="BI84" s="61"/>
      <c r="BJ84" s="61"/>
      <c r="BK84" s="61"/>
      <c r="BL84" s="61"/>
      <c r="BM84" s="35"/>
      <c r="BN84" s="35"/>
      <c r="BO84" s="35"/>
      <c r="BP84" s="35"/>
      <c r="BQ84" s="35"/>
      <c r="BR84" s="35"/>
      <c r="BS84" s="35"/>
    </row>
    <row r="85" spans="1:71" ht="29.25" customHeight="1" x14ac:dyDescent="0.25">
      <c r="A85" s="35"/>
      <c r="B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9"/>
      <c r="AE85" s="35"/>
      <c r="AF85" s="35"/>
      <c r="AG85" s="35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39"/>
      <c r="AU85" s="61"/>
      <c r="AV85" s="61"/>
      <c r="AW85" s="61"/>
      <c r="AX85" s="61"/>
      <c r="AY85" s="61"/>
      <c r="AZ85" s="61"/>
      <c r="BA85" s="61"/>
      <c r="BC85" s="61"/>
      <c r="BD85" s="61"/>
      <c r="BF85" s="61"/>
      <c r="BG85" s="61"/>
      <c r="BH85" s="39" t="s">
        <v>981</v>
      </c>
      <c r="BI85" s="61"/>
      <c r="BJ85" s="61"/>
      <c r="BK85" s="61"/>
      <c r="BL85" s="61"/>
      <c r="BM85" s="35"/>
      <c r="BN85" s="35"/>
      <c r="BO85" s="35"/>
      <c r="BP85" s="35"/>
      <c r="BQ85" s="35"/>
      <c r="BR85" s="35"/>
      <c r="BS85" s="35"/>
    </row>
    <row r="86" spans="1:71" ht="29.25" customHeight="1" x14ac:dyDescent="0.25">
      <c r="A86" s="35"/>
      <c r="B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9"/>
      <c r="AE86" s="35"/>
      <c r="AF86" s="35"/>
      <c r="AG86" s="35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39"/>
      <c r="AU86" s="61"/>
      <c r="AV86" s="61"/>
      <c r="AW86" s="61"/>
      <c r="AX86" s="61"/>
      <c r="AY86" s="61"/>
      <c r="AZ86" s="61"/>
      <c r="BA86" s="61"/>
      <c r="BC86" s="61"/>
      <c r="BD86" s="61"/>
      <c r="BF86" s="61"/>
      <c r="BG86" s="61"/>
      <c r="BH86" s="39" t="s">
        <v>982</v>
      </c>
      <c r="BI86" s="61"/>
      <c r="BJ86" s="61"/>
      <c r="BK86" s="61"/>
      <c r="BL86" s="61"/>
      <c r="BM86" s="35"/>
      <c r="BN86" s="35"/>
      <c r="BO86" s="35"/>
      <c r="BP86" s="35"/>
      <c r="BQ86" s="35"/>
      <c r="BR86" s="35"/>
      <c r="BS86" s="35"/>
    </row>
    <row r="87" spans="1:71" ht="29.25" customHeight="1" x14ac:dyDescent="0.25">
      <c r="A87" s="35"/>
      <c r="B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9"/>
      <c r="AE87" s="35"/>
      <c r="AF87" s="35"/>
      <c r="AG87" s="35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39"/>
      <c r="AU87" s="61"/>
      <c r="AV87" s="61"/>
      <c r="AW87" s="61"/>
      <c r="AX87" s="61"/>
      <c r="AY87" s="61"/>
      <c r="AZ87" s="61"/>
      <c r="BA87" s="61"/>
      <c r="BC87" s="61"/>
      <c r="BD87" s="61"/>
      <c r="BF87" s="61"/>
      <c r="BG87" s="61"/>
      <c r="BH87" s="39" t="s">
        <v>983</v>
      </c>
      <c r="BI87" s="61"/>
      <c r="BJ87" s="61"/>
      <c r="BK87" s="61"/>
      <c r="BL87" s="61"/>
      <c r="BM87" s="35"/>
      <c r="BN87" s="35"/>
      <c r="BO87" s="35"/>
      <c r="BP87" s="35"/>
      <c r="BQ87" s="35"/>
      <c r="BR87" s="35"/>
      <c r="BS87" s="35"/>
    </row>
    <row r="88" spans="1:71" ht="29.25" customHeight="1" x14ac:dyDescent="0.25">
      <c r="A88" s="35"/>
      <c r="B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9"/>
      <c r="AE88" s="35"/>
      <c r="AF88" s="39"/>
      <c r="AG88" s="35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39"/>
      <c r="AU88" s="61"/>
      <c r="AV88" s="61"/>
      <c r="AW88" s="61"/>
      <c r="AX88" s="61"/>
      <c r="AY88" s="61"/>
      <c r="AZ88" s="61"/>
      <c r="BA88" s="61"/>
      <c r="BC88" s="61"/>
      <c r="BD88" s="61"/>
      <c r="BF88" s="61"/>
      <c r="BG88" s="61"/>
      <c r="BH88" s="39" t="s">
        <v>984</v>
      </c>
      <c r="BI88" s="61"/>
      <c r="BJ88" s="61"/>
      <c r="BK88" s="61"/>
      <c r="BL88" s="61"/>
      <c r="BM88" s="35"/>
      <c r="BN88" s="35"/>
      <c r="BO88" s="35"/>
      <c r="BP88" s="35"/>
      <c r="BQ88" s="35"/>
      <c r="BR88" s="35"/>
      <c r="BS88" s="35"/>
    </row>
    <row r="89" spans="1:71" ht="29.25" customHeight="1" x14ac:dyDescent="0.25">
      <c r="A89" s="35"/>
      <c r="B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9"/>
      <c r="AE89" s="35"/>
      <c r="AF89" s="39"/>
      <c r="AG89" s="35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39"/>
      <c r="AU89" s="61"/>
      <c r="AV89" s="61"/>
      <c r="AW89" s="61"/>
      <c r="AX89" s="61"/>
      <c r="AY89" s="61"/>
      <c r="AZ89" s="61"/>
      <c r="BA89" s="61"/>
      <c r="BC89" s="61"/>
      <c r="BD89" s="61"/>
      <c r="BF89" s="61"/>
      <c r="BG89" s="61"/>
      <c r="BH89" s="39" t="s">
        <v>985</v>
      </c>
      <c r="BI89" s="61"/>
      <c r="BJ89" s="61"/>
      <c r="BK89" s="61"/>
      <c r="BL89" s="61"/>
      <c r="BM89" s="35"/>
      <c r="BN89" s="35"/>
      <c r="BO89" s="35"/>
      <c r="BP89" s="35"/>
      <c r="BQ89" s="35"/>
      <c r="BR89" s="35"/>
      <c r="BS89" s="35"/>
    </row>
    <row r="90" spans="1:71" ht="29.25" customHeight="1" x14ac:dyDescent="0.25">
      <c r="A90" s="35"/>
      <c r="B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9"/>
      <c r="AE90" s="35"/>
      <c r="AF90" s="39"/>
      <c r="AG90" s="35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39"/>
      <c r="AU90" s="61"/>
      <c r="AV90" s="61"/>
      <c r="AW90" s="61"/>
      <c r="AX90" s="61"/>
      <c r="AY90" s="61"/>
      <c r="AZ90" s="61"/>
      <c r="BA90" s="61"/>
      <c r="BC90" s="61"/>
      <c r="BD90" s="61"/>
      <c r="BF90" s="61"/>
      <c r="BG90" s="61"/>
      <c r="BH90" s="39" t="s">
        <v>986</v>
      </c>
      <c r="BI90" s="61"/>
      <c r="BJ90" s="61"/>
      <c r="BK90" s="61"/>
      <c r="BL90" s="61"/>
      <c r="BM90" s="35"/>
      <c r="BN90" s="35"/>
      <c r="BO90" s="35"/>
      <c r="BP90" s="35"/>
      <c r="BQ90" s="35"/>
      <c r="BR90" s="35"/>
      <c r="BS90" s="35"/>
    </row>
    <row r="91" spans="1:71" ht="29.25" customHeight="1" x14ac:dyDescent="0.25">
      <c r="A91" s="35"/>
      <c r="B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9"/>
      <c r="AE91" s="35"/>
      <c r="AF91" s="39"/>
      <c r="AG91" s="35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39"/>
      <c r="AU91" s="61"/>
      <c r="AV91" s="61"/>
      <c r="AW91" s="61"/>
      <c r="AX91" s="61"/>
      <c r="AY91" s="61"/>
      <c r="AZ91" s="61"/>
      <c r="BA91" s="61"/>
      <c r="BC91" s="61"/>
      <c r="BD91" s="61"/>
      <c r="BF91" s="61"/>
      <c r="BG91" s="61"/>
      <c r="BH91" s="39" t="s">
        <v>987</v>
      </c>
      <c r="BI91" s="61"/>
      <c r="BJ91" s="61"/>
      <c r="BK91" s="61"/>
      <c r="BL91" s="61"/>
      <c r="BM91" s="35"/>
      <c r="BN91" s="35"/>
      <c r="BO91" s="35"/>
      <c r="BP91" s="35"/>
      <c r="BQ91" s="35"/>
      <c r="BR91" s="35"/>
      <c r="BS91" s="35"/>
    </row>
    <row r="92" spans="1:71" ht="29.25" customHeight="1" x14ac:dyDescent="0.25">
      <c r="A92" s="35"/>
      <c r="B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9"/>
      <c r="AE92" s="35"/>
      <c r="AF92" s="39"/>
      <c r="AG92" s="35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39"/>
      <c r="AU92" s="61"/>
      <c r="AV92" s="61"/>
      <c r="AW92" s="61"/>
      <c r="AX92" s="61"/>
      <c r="AY92" s="61"/>
      <c r="AZ92" s="61"/>
      <c r="BA92" s="61"/>
      <c r="BC92" s="61"/>
      <c r="BD92" s="61"/>
      <c r="BF92" s="61"/>
      <c r="BG92" s="61"/>
      <c r="BH92" s="39" t="s">
        <v>988</v>
      </c>
      <c r="BI92" s="61"/>
      <c r="BJ92" s="61"/>
      <c r="BK92" s="61"/>
      <c r="BL92" s="61"/>
      <c r="BM92" s="35"/>
      <c r="BN92" s="35"/>
      <c r="BO92" s="35"/>
      <c r="BP92" s="35"/>
      <c r="BQ92" s="35"/>
      <c r="BR92" s="35"/>
      <c r="BS92" s="35"/>
    </row>
    <row r="93" spans="1:71" ht="29.25" customHeight="1" x14ac:dyDescent="0.25">
      <c r="A93" s="35"/>
      <c r="B93" s="35"/>
      <c r="D93" s="35"/>
      <c r="E93" s="35"/>
      <c r="F93" s="35"/>
      <c r="G93" s="35"/>
      <c r="H93" s="35"/>
      <c r="I93" s="35"/>
      <c r="J93" s="35"/>
      <c r="K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9"/>
      <c r="AE93" s="35"/>
      <c r="AF93" s="39"/>
      <c r="AG93" s="35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39"/>
      <c r="AU93" s="61"/>
      <c r="AV93" s="61"/>
      <c r="AW93" s="61"/>
      <c r="AX93" s="61"/>
      <c r="AY93" s="61"/>
      <c r="AZ93" s="61"/>
      <c r="BA93" s="61"/>
      <c r="BC93" s="61"/>
      <c r="BD93" s="61"/>
      <c r="BF93" s="61"/>
      <c r="BG93" s="61"/>
      <c r="BH93" s="39" t="s">
        <v>989</v>
      </c>
      <c r="BI93" s="61"/>
      <c r="BJ93" s="61"/>
      <c r="BK93" s="61"/>
      <c r="BL93" s="61"/>
      <c r="BM93" s="35"/>
      <c r="BN93" s="35"/>
      <c r="BO93" s="35"/>
      <c r="BP93" s="35"/>
      <c r="BQ93" s="35"/>
      <c r="BR93" s="35"/>
      <c r="BS93" s="35"/>
    </row>
    <row r="94" spans="1:71" ht="29.25" customHeight="1" x14ac:dyDescent="0.25">
      <c r="A94" s="35"/>
      <c r="B94" s="35"/>
      <c r="D94" s="35"/>
      <c r="E94" s="35"/>
      <c r="F94" s="35"/>
      <c r="G94" s="35"/>
      <c r="H94" s="35"/>
      <c r="I94" s="35"/>
      <c r="J94" s="35"/>
      <c r="K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9"/>
      <c r="AE94" s="35"/>
      <c r="AF94" s="39"/>
      <c r="AG94" s="35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39"/>
      <c r="AU94" s="61"/>
      <c r="AV94" s="61"/>
      <c r="AW94" s="61"/>
      <c r="AX94" s="61"/>
      <c r="AY94" s="61"/>
      <c r="AZ94" s="61"/>
      <c r="BA94" s="61"/>
      <c r="BC94" s="61"/>
      <c r="BD94" s="61"/>
      <c r="BF94" s="61"/>
      <c r="BG94" s="61"/>
      <c r="BH94" s="39" t="s">
        <v>990</v>
      </c>
      <c r="BI94" s="61"/>
      <c r="BJ94" s="61"/>
      <c r="BK94" s="61"/>
      <c r="BL94" s="61"/>
      <c r="BM94" s="35"/>
      <c r="BN94" s="35"/>
      <c r="BO94" s="35"/>
      <c r="BP94" s="35"/>
      <c r="BQ94" s="35"/>
      <c r="BR94" s="35"/>
      <c r="BS94" s="35"/>
    </row>
    <row r="95" spans="1:71" ht="29.25" customHeight="1" x14ac:dyDescent="0.25">
      <c r="A95" s="35"/>
      <c r="B95" s="35"/>
      <c r="D95" s="35"/>
      <c r="E95" s="35"/>
      <c r="F95" s="35"/>
      <c r="G95" s="35"/>
      <c r="H95" s="35"/>
      <c r="I95" s="35"/>
      <c r="J95" s="35"/>
      <c r="K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9"/>
      <c r="AE95" s="35"/>
      <c r="AF95" s="39"/>
      <c r="AG95" s="35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39"/>
      <c r="AU95" s="61"/>
      <c r="AV95" s="61"/>
      <c r="AW95" s="61"/>
      <c r="AX95" s="61"/>
      <c r="AY95" s="61"/>
      <c r="AZ95" s="61"/>
      <c r="BA95" s="61"/>
      <c r="BC95" s="61"/>
      <c r="BD95" s="61"/>
      <c r="BF95" s="61"/>
      <c r="BG95" s="61"/>
      <c r="BH95" s="39" t="s">
        <v>991</v>
      </c>
      <c r="BI95" s="61"/>
      <c r="BJ95" s="61"/>
      <c r="BK95" s="61"/>
      <c r="BL95" s="61"/>
      <c r="BM95" s="35"/>
      <c r="BN95" s="35"/>
      <c r="BO95" s="35"/>
      <c r="BP95" s="35"/>
      <c r="BQ95" s="35"/>
      <c r="BR95" s="35"/>
      <c r="BS95" s="35"/>
    </row>
    <row r="96" spans="1:71" ht="29.25" customHeight="1" x14ac:dyDescent="0.25">
      <c r="A96" s="35"/>
      <c r="B96" s="35"/>
      <c r="D96" s="35"/>
      <c r="E96" s="35"/>
      <c r="F96" s="35"/>
      <c r="G96" s="35"/>
      <c r="H96" s="35"/>
      <c r="I96" s="35"/>
      <c r="J96" s="35"/>
      <c r="K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9"/>
      <c r="AE96" s="35"/>
      <c r="AF96" s="39"/>
      <c r="AG96" s="35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39"/>
      <c r="AU96" s="61"/>
      <c r="AV96" s="61"/>
      <c r="AW96" s="61"/>
      <c r="AX96" s="61"/>
      <c r="AY96" s="61"/>
      <c r="AZ96" s="61"/>
      <c r="BA96" s="61"/>
      <c r="BC96" s="61"/>
      <c r="BD96" s="61"/>
      <c r="BF96" s="61"/>
      <c r="BG96" s="61"/>
      <c r="BH96" s="39" t="s">
        <v>992</v>
      </c>
      <c r="BI96" s="61"/>
      <c r="BJ96" s="61"/>
      <c r="BK96" s="61"/>
      <c r="BL96" s="61"/>
      <c r="BM96" s="35"/>
      <c r="BN96" s="35"/>
      <c r="BO96" s="35"/>
      <c r="BP96" s="35"/>
      <c r="BQ96" s="35"/>
      <c r="BR96" s="35"/>
      <c r="BS96" s="35"/>
    </row>
    <row r="97" spans="1:71" ht="29.25" customHeight="1" x14ac:dyDescent="0.25">
      <c r="A97" s="35"/>
      <c r="B97" s="35"/>
      <c r="D97" s="35"/>
      <c r="E97" s="35"/>
      <c r="F97" s="35"/>
      <c r="G97" s="35"/>
      <c r="H97" s="35"/>
      <c r="I97" s="35"/>
      <c r="J97" s="35"/>
      <c r="K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9"/>
      <c r="AD97" s="35"/>
      <c r="AE97" s="39"/>
      <c r="AF97" s="35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39"/>
      <c r="AU97" s="61"/>
      <c r="AV97" s="61"/>
      <c r="AW97" s="61"/>
      <c r="AX97" s="61"/>
      <c r="AY97" s="61"/>
      <c r="AZ97" s="61"/>
      <c r="BA97" s="61"/>
      <c r="BC97" s="61"/>
      <c r="BD97" s="61"/>
      <c r="BF97" s="61"/>
      <c r="BG97" s="61"/>
      <c r="BH97" s="39" t="s">
        <v>993</v>
      </c>
      <c r="BI97" s="61"/>
      <c r="BJ97" s="61"/>
      <c r="BK97" s="61"/>
      <c r="BL97" s="61"/>
      <c r="BM97" s="35"/>
      <c r="BN97" s="35"/>
      <c r="BO97" s="35"/>
      <c r="BP97" s="35"/>
      <c r="BQ97" s="35"/>
      <c r="BR97" s="35"/>
      <c r="BS97" s="35"/>
    </row>
    <row r="98" spans="1:71" ht="29.25" customHeight="1" x14ac:dyDescent="0.25">
      <c r="A98" s="35"/>
      <c r="B98" s="35"/>
      <c r="D98" s="35"/>
      <c r="E98" s="35"/>
      <c r="F98" s="35"/>
      <c r="G98" s="35"/>
      <c r="H98" s="35"/>
      <c r="I98" s="35"/>
      <c r="J98" s="35"/>
      <c r="K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9"/>
      <c r="AD98" s="35"/>
      <c r="AE98" s="35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39"/>
      <c r="AU98" s="61"/>
      <c r="AV98" s="61"/>
      <c r="AW98" s="61"/>
      <c r="AX98" s="61"/>
      <c r="AY98" s="61"/>
      <c r="AZ98" s="61"/>
      <c r="BA98" s="61"/>
      <c r="BC98" s="61"/>
      <c r="BD98" s="61"/>
      <c r="BF98" s="61"/>
      <c r="BG98" s="61"/>
      <c r="BH98" s="39" t="s">
        <v>994</v>
      </c>
      <c r="BI98" s="61"/>
      <c r="BJ98" s="61"/>
      <c r="BK98" s="61"/>
      <c r="BL98" s="61"/>
      <c r="BM98" s="35"/>
      <c r="BN98" s="35"/>
      <c r="BO98" s="35"/>
      <c r="BP98" s="35"/>
      <c r="BQ98" s="35"/>
      <c r="BR98" s="35"/>
      <c r="BS98" s="35"/>
    </row>
    <row r="99" spans="1:71" ht="29.25" customHeight="1" x14ac:dyDescent="0.25">
      <c r="A99" s="35"/>
      <c r="B99" s="35"/>
      <c r="D99" s="35"/>
      <c r="E99" s="35"/>
      <c r="F99" s="35"/>
      <c r="G99" s="35"/>
      <c r="H99" s="35"/>
      <c r="I99" s="35"/>
      <c r="J99" s="35"/>
      <c r="K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9"/>
      <c r="AD99" s="35"/>
      <c r="AE99" s="35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39"/>
      <c r="AU99" s="61"/>
      <c r="AV99" s="61"/>
      <c r="AW99" s="61"/>
      <c r="AX99" s="61"/>
      <c r="AY99" s="61"/>
      <c r="AZ99" s="61"/>
      <c r="BA99" s="61"/>
      <c r="BC99" s="61"/>
      <c r="BD99" s="61"/>
      <c r="BF99" s="61"/>
      <c r="BG99" s="61"/>
      <c r="BH99" s="39" t="s">
        <v>995</v>
      </c>
      <c r="BI99" s="61"/>
      <c r="BJ99" s="61"/>
      <c r="BK99" s="61"/>
      <c r="BL99" s="61"/>
      <c r="BM99" s="35"/>
      <c r="BN99" s="35"/>
      <c r="BO99" s="35"/>
      <c r="BP99" s="35"/>
      <c r="BQ99" s="35"/>
      <c r="BR99" s="35"/>
      <c r="BS99" s="35"/>
    </row>
    <row r="100" spans="1:71" ht="29.25" customHeight="1" x14ac:dyDescent="0.25">
      <c r="A100" s="35"/>
      <c r="B100" s="35"/>
      <c r="D100" s="35"/>
      <c r="E100" s="35"/>
      <c r="F100" s="35"/>
      <c r="G100" s="35"/>
      <c r="H100" s="35"/>
      <c r="I100" s="35"/>
      <c r="J100" s="35"/>
      <c r="K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9"/>
      <c r="AD100" s="35"/>
      <c r="AE100" s="35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39"/>
      <c r="AU100" s="61"/>
      <c r="AV100" s="61"/>
      <c r="AW100" s="61"/>
      <c r="AX100" s="61"/>
      <c r="AY100" s="61"/>
      <c r="AZ100" s="61"/>
      <c r="BA100" s="61"/>
      <c r="BC100" s="61"/>
      <c r="BD100" s="61"/>
      <c r="BF100" s="61"/>
      <c r="BG100" s="61"/>
      <c r="BH100" s="39" t="s">
        <v>996</v>
      </c>
      <c r="BI100" s="61"/>
      <c r="BJ100" s="61"/>
      <c r="BK100" s="61"/>
      <c r="BL100" s="61"/>
      <c r="BM100" s="35"/>
      <c r="BN100" s="35"/>
      <c r="BO100" s="35"/>
      <c r="BP100" s="35"/>
      <c r="BQ100" s="35"/>
      <c r="BR100" s="35"/>
      <c r="BS100" s="35"/>
    </row>
    <row r="101" spans="1:71" ht="29.25" customHeight="1" x14ac:dyDescent="0.25">
      <c r="A101" s="35"/>
      <c r="B101" s="35"/>
      <c r="D101" s="35"/>
      <c r="E101" s="35"/>
      <c r="F101" s="35"/>
      <c r="G101" s="35"/>
      <c r="H101" s="35"/>
      <c r="I101" s="35"/>
      <c r="J101" s="35"/>
      <c r="K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9"/>
      <c r="AD101" s="35"/>
      <c r="AE101" s="35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39"/>
      <c r="AU101" s="61"/>
      <c r="AV101" s="61"/>
      <c r="AW101" s="61"/>
      <c r="AX101" s="61"/>
      <c r="AY101" s="61"/>
      <c r="AZ101" s="61"/>
      <c r="BA101" s="61"/>
      <c r="BC101" s="61"/>
      <c r="BD101" s="61"/>
      <c r="BF101" s="61"/>
      <c r="BG101" s="61"/>
      <c r="BH101" s="39" t="s">
        <v>997</v>
      </c>
      <c r="BI101" s="61"/>
      <c r="BJ101" s="61"/>
      <c r="BK101" s="61"/>
      <c r="BL101" s="61"/>
      <c r="BM101" s="35"/>
      <c r="BN101" s="35"/>
      <c r="BO101" s="35"/>
      <c r="BP101" s="35"/>
      <c r="BQ101" s="35"/>
      <c r="BR101" s="35"/>
      <c r="BS101" s="35"/>
    </row>
    <row r="102" spans="1:71" ht="29.25" customHeight="1" x14ac:dyDescent="0.25">
      <c r="A102" s="35"/>
      <c r="B102" s="35"/>
      <c r="D102" s="35"/>
      <c r="E102" s="35"/>
      <c r="F102" s="35"/>
      <c r="G102" s="35"/>
      <c r="H102" s="35"/>
      <c r="I102" s="35"/>
      <c r="J102" s="35"/>
      <c r="K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39"/>
      <c r="AU102" s="61"/>
      <c r="AV102" s="61"/>
      <c r="AW102" s="61"/>
      <c r="AX102" s="61"/>
      <c r="AY102" s="61"/>
      <c r="AZ102" s="61"/>
      <c r="BA102" s="61"/>
      <c r="BC102" s="61"/>
      <c r="BD102" s="61"/>
      <c r="BF102" s="61"/>
      <c r="BG102" s="61"/>
      <c r="BH102" s="39" t="s">
        <v>998</v>
      </c>
      <c r="BI102" s="61"/>
      <c r="BJ102" s="61"/>
      <c r="BK102" s="61"/>
      <c r="BL102" s="61"/>
      <c r="BM102" s="35"/>
      <c r="BN102" s="35"/>
      <c r="BO102" s="35"/>
      <c r="BP102" s="35"/>
      <c r="BQ102" s="35"/>
      <c r="BR102" s="35"/>
      <c r="BS102" s="35"/>
    </row>
    <row r="103" spans="1:71" ht="29.25" customHeight="1" x14ac:dyDescent="0.25">
      <c r="A103" s="35"/>
      <c r="B103" s="35"/>
      <c r="D103" s="35"/>
      <c r="E103" s="35"/>
      <c r="F103" s="35"/>
      <c r="G103" s="35"/>
      <c r="H103" s="35"/>
      <c r="I103" s="35"/>
      <c r="J103" s="35"/>
      <c r="K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39"/>
      <c r="AU103" s="61"/>
      <c r="AV103" s="61"/>
      <c r="AW103" s="61"/>
      <c r="AX103" s="61"/>
      <c r="AY103" s="61"/>
      <c r="AZ103" s="61"/>
      <c r="BA103" s="61"/>
      <c r="BC103" s="61"/>
      <c r="BD103" s="61"/>
      <c r="BF103" s="61"/>
      <c r="BG103" s="61"/>
      <c r="BH103" s="39" t="s">
        <v>999</v>
      </c>
      <c r="BI103" s="61"/>
      <c r="BJ103" s="61"/>
      <c r="BK103" s="61"/>
      <c r="BL103" s="61"/>
      <c r="BM103" s="35"/>
      <c r="BN103" s="35"/>
      <c r="BO103" s="35"/>
      <c r="BP103" s="35"/>
      <c r="BQ103" s="35"/>
      <c r="BR103" s="35"/>
      <c r="BS103" s="35"/>
    </row>
    <row r="104" spans="1:71" ht="29.25" customHeight="1" x14ac:dyDescent="0.25">
      <c r="A104" s="35"/>
      <c r="B104" s="35"/>
      <c r="D104" s="35"/>
      <c r="E104" s="35"/>
      <c r="F104" s="35"/>
      <c r="G104" s="35"/>
      <c r="H104" s="35"/>
      <c r="I104" s="35"/>
      <c r="J104" s="35"/>
      <c r="K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39"/>
      <c r="AU104" s="61"/>
      <c r="AV104" s="61"/>
      <c r="AW104" s="61"/>
      <c r="AX104" s="61"/>
      <c r="AY104" s="61"/>
      <c r="AZ104" s="61"/>
      <c r="BA104" s="61"/>
      <c r="BC104" s="61"/>
      <c r="BD104" s="61"/>
      <c r="BF104" s="61"/>
      <c r="BG104" s="61"/>
      <c r="BH104" s="39" t="s">
        <v>1000</v>
      </c>
      <c r="BI104" s="61"/>
      <c r="BJ104" s="61"/>
      <c r="BK104" s="61"/>
      <c r="BL104" s="61"/>
      <c r="BM104" s="35"/>
      <c r="BN104" s="35"/>
      <c r="BO104" s="35"/>
      <c r="BP104" s="35"/>
      <c r="BQ104" s="35"/>
      <c r="BR104" s="35"/>
      <c r="BS104" s="35"/>
    </row>
    <row r="105" spans="1:71" ht="29.25" customHeight="1" x14ac:dyDescent="0.25">
      <c r="A105" s="35"/>
      <c r="B105" s="35"/>
      <c r="D105" s="35"/>
      <c r="E105" s="35"/>
      <c r="F105" s="35"/>
      <c r="G105" s="35"/>
      <c r="H105" s="35"/>
      <c r="I105" s="35"/>
      <c r="J105" s="35"/>
      <c r="K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39"/>
      <c r="AU105" s="61"/>
      <c r="AV105" s="61"/>
      <c r="AW105" s="61"/>
      <c r="AX105" s="61"/>
      <c r="AY105" s="61"/>
      <c r="AZ105" s="61"/>
      <c r="BA105" s="61"/>
      <c r="BC105" s="61"/>
      <c r="BD105" s="61"/>
      <c r="BF105" s="61"/>
      <c r="BG105" s="61"/>
      <c r="BH105" s="39" t="s">
        <v>1001</v>
      </c>
      <c r="BI105" s="61"/>
      <c r="BJ105" s="61"/>
      <c r="BK105" s="61"/>
      <c r="BL105" s="61"/>
      <c r="BM105" s="35"/>
      <c r="BN105" s="35"/>
      <c r="BO105" s="35"/>
      <c r="BP105" s="35"/>
      <c r="BQ105" s="35"/>
      <c r="BR105" s="35"/>
      <c r="BS105" s="35"/>
    </row>
    <row r="106" spans="1:71" ht="29.25" customHeight="1" x14ac:dyDescent="0.25">
      <c r="A106" s="35"/>
      <c r="B106" s="35"/>
      <c r="D106" s="35"/>
      <c r="E106" s="35"/>
      <c r="F106" s="35"/>
      <c r="G106" s="35"/>
      <c r="H106" s="35"/>
      <c r="I106" s="35"/>
      <c r="J106" s="35"/>
      <c r="K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39"/>
      <c r="AU106" s="61"/>
      <c r="AV106" s="61"/>
      <c r="AW106" s="61"/>
      <c r="AX106" s="61"/>
      <c r="AY106" s="61"/>
      <c r="AZ106" s="61"/>
      <c r="BA106" s="61"/>
      <c r="BC106" s="61"/>
      <c r="BD106" s="61"/>
      <c r="BF106" s="61"/>
      <c r="BG106" s="61"/>
      <c r="BH106" s="39" t="s">
        <v>1002</v>
      </c>
      <c r="BI106" s="61"/>
      <c r="BJ106" s="61"/>
      <c r="BK106" s="61"/>
      <c r="BL106" s="61"/>
      <c r="BM106" s="35"/>
      <c r="BN106" s="35"/>
      <c r="BO106" s="35"/>
      <c r="BP106" s="35"/>
      <c r="BQ106" s="35"/>
      <c r="BR106" s="35"/>
      <c r="BS106" s="35"/>
    </row>
    <row r="107" spans="1:71" ht="29.25" customHeight="1" x14ac:dyDescent="0.25">
      <c r="A107" s="35"/>
      <c r="B107" s="35"/>
      <c r="D107" s="35"/>
      <c r="E107" s="35"/>
      <c r="F107" s="35"/>
      <c r="G107" s="35"/>
      <c r="H107" s="35"/>
      <c r="I107" s="35"/>
      <c r="J107" s="35"/>
      <c r="K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39"/>
      <c r="AU107" s="61"/>
      <c r="AV107" s="61"/>
      <c r="AW107" s="61"/>
      <c r="AX107" s="61"/>
      <c r="AY107" s="61"/>
      <c r="AZ107" s="61"/>
      <c r="BA107" s="61"/>
      <c r="BC107" s="61"/>
      <c r="BD107" s="61"/>
      <c r="BF107" s="61"/>
      <c r="BG107" s="61"/>
      <c r="BH107" s="39" t="s">
        <v>1003</v>
      </c>
      <c r="BI107" s="61"/>
      <c r="BJ107" s="61"/>
      <c r="BK107" s="61"/>
      <c r="BL107" s="61"/>
      <c r="BM107" s="35"/>
      <c r="BN107" s="35"/>
      <c r="BO107" s="35"/>
      <c r="BP107" s="35"/>
      <c r="BQ107" s="35"/>
      <c r="BR107" s="35"/>
      <c r="BS107" s="35"/>
    </row>
    <row r="108" spans="1:71" ht="29.25" customHeight="1" x14ac:dyDescent="0.25">
      <c r="A108" s="35"/>
      <c r="B108" s="35"/>
      <c r="D108" s="35"/>
      <c r="E108" s="35"/>
      <c r="F108" s="35"/>
      <c r="G108" s="35"/>
      <c r="H108" s="35"/>
      <c r="I108" s="35"/>
      <c r="J108" s="35"/>
      <c r="K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39"/>
      <c r="AU108" s="61"/>
      <c r="AV108" s="61"/>
      <c r="AW108" s="61"/>
      <c r="AX108" s="61"/>
      <c r="AY108" s="61"/>
      <c r="AZ108" s="61"/>
      <c r="BA108" s="61"/>
      <c r="BC108" s="61"/>
      <c r="BD108" s="61"/>
      <c r="BF108" s="61"/>
      <c r="BG108" s="61"/>
      <c r="BH108" s="39" t="s">
        <v>1004</v>
      </c>
      <c r="BI108" s="61"/>
      <c r="BJ108" s="61"/>
      <c r="BK108" s="61"/>
      <c r="BL108" s="61"/>
      <c r="BM108" s="35"/>
      <c r="BN108" s="35"/>
      <c r="BO108" s="35"/>
      <c r="BP108" s="35"/>
      <c r="BQ108" s="35"/>
      <c r="BR108" s="35"/>
      <c r="BS108" s="35"/>
    </row>
    <row r="109" spans="1:71" ht="29.25" customHeight="1" x14ac:dyDescent="0.25">
      <c r="A109" s="35"/>
      <c r="B109" s="35"/>
      <c r="D109" s="35"/>
      <c r="E109" s="35"/>
      <c r="F109" s="35"/>
      <c r="G109" s="35"/>
      <c r="H109" s="35"/>
      <c r="I109" s="35"/>
      <c r="J109" s="35"/>
      <c r="K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39"/>
      <c r="AU109" s="61"/>
      <c r="AV109" s="61"/>
      <c r="AW109" s="61"/>
      <c r="AX109" s="61"/>
      <c r="AY109" s="61"/>
      <c r="AZ109" s="61"/>
      <c r="BA109" s="61"/>
      <c r="BC109" s="61"/>
      <c r="BD109" s="61"/>
      <c r="BF109" s="61"/>
      <c r="BG109" s="61"/>
      <c r="BH109" s="39" t="s">
        <v>1005</v>
      </c>
      <c r="BI109" s="61"/>
      <c r="BJ109" s="61"/>
      <c r="BK109" s="61"/>
      <c r="BL109" s="61"/>
      <c r="BM109" s="35"/>
      <c r="BN109" s="35"/>
      <c r="BO109" s="35"/>
      <c r="BP109" s="35"/>
      <c r="BQ109" s="35"/>
      <c r="BR109" s="35"/>
      <c r="BS109" s="35"/>
    </row>
    <row r="110" spans="1:71" ht="29.25" customHeight="1" x14ac:dyDescent="0.25">
      <c r="A110" s="35"/>
      <c r="B110" s="35"/>
      <c r="D110" s="35"/>
      <c r="E110" s="35"/>
      <c r="F110" s="35"/>
      <c r="G110" s="35"/>
      <c r="H110" s="35"/>
      <c r="I110" s="35"/>
      <c r="J110" s="35"/>
      <c r="K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39"/>
      <c r="AU110" s="61"/>
      <c r="AV110" s="61"/>
      <c r="AW110" s="61"/>
      <c r="AX110" s="61"/>
      <c r="AY110" s="61"/>
      <c r="AZ110" s="61"/>
      <c r="BA110" s="61"/>
      <c r="BC110" s="61"/>
      <c r="BD110" s="61"/>
      <c r="BF110" s="61"/>
      <c r="BG110" s="61"/>
      <c r="BH110" s="39" t="s">
        <v>1006</v>
      </c>
      <c r="BI110" s="61"/>
      <c r="BJ110" s="61"/>
      <c r="BK110" s="61"/>
      <c r="BL110" s="61"/>
      <c r="BM110" s="35"/>
      <c r="BN110" s="35"/>
      <c r="BO110" s="35"/>
      <c r="BP110" s="35"/>
      <c r="BQ110" s="35"/>
      <c r="BR110" s="35"/>
      <c r="BS110" s="35"/>
    </row>
    <row r="111" spans="1:71" ht="29.25" customHeight="1" x14ac:dyDescent="0.25">
      <c r="A111" s="35"/>
      <c r="B111" s="35"/>
      <c r="D111" s="35"/>
      <c r="E111" s="35"/>
      <c r="F111" s="35"/>
      <c r="G111" s="35"/>
      <c r="H111" s="35"/>
      <c r="I111" s="35"/>
      <c r="J111" s="35"/>
      <c r="K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39"/>
      <c r="AU111" s="61"/>
      <c r="AV111" s="61"/>
      <c r="AW111" s="61"/>
      <c r="AX111" s="61"/>
      <c r="AY111" s="61"/>
      <c r="AZ111" s="61"/>
      <c r="BA111" s="61"/>
      <c r="BC111" s="61"/>
      <c r="BD111" s="61"/>
      <c r="BF111" s="61"/>
      <c r="BG111" s="61"/>
      <c r="BH111" s="39" t="s">
        <v>1007</v>
      </c>
      <c r="BI111" s="61"/>
      <c r="BJ111" s="61"/>
      <c r="BK111" s="61"/>
      <c r="BL111" s="61"/>
      <c r="BM111" s="35"/>
      <c r="BN111" s="35"/>
      <c r="BO111" s="35"/>
      <c r="BP111" s="35"/>
      <c r="BQ111" s="35"/>
      <c r="BR111" s="35"/>
      <c r="BS111" s="35"/>
    </row>
    <row r="112" spans="1:71" ht="29.25" customHeight="1" x14ac:dyDescent="0.25">
      <c r="A112" s="35"/>
      <c r="B112" s="35"/>
      <c r="D112" s="35"/>
      <c r="E112" s="35"/>
      <c r="F112" s="35"/>
      <c r="G112" s="35"/>
      <c r="H112" s="35"/>
      <c r="I112" s="35"/>
      <c r="J112" s="35"/>
      <c r="K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39"/>
      <c r="AU112" s="61"/>
      <c r="AV112" s="61"/>
      <c r="AW112" s="61"/>
      <c r="AX112" s="61"/>
      <c r="AY112" s="61"/>
      <c r="AZ112" s="61"/>
      <c r="BA112" s="61"/>
      <c r="BC112" s="61"/>
      <c r="BD112" s="61"/>
      <c r="BF112" s="61"/>
      <c r="BG112" s="61"/>
      <c r="BH112" s="39" t="s">
        <v>1008</v>
      </c>
      <c r="BI112" s="61"/>
      <c r="BJ112" s="61"/>
      <c r="BK112" s="61"/>
      <c r="BL112" s="61"/>
      <c r="BM112" s="35"/>
      <c r="BN112" s="35"/>
      <c r="BO112" s="35"/>
      <c r="BP112" s="35"/>
      <c r="BQ112" s="35"/>
      <c r="BR112" s="35"/>
      <c r="BS112" s="35"/>
    </row>
    <row r="113" spans="1:71" ht="29.25" customHeight="1" x14ac:dyDescent="0.25">
      <c r="A113" s="35"/>
      <c r="B113" s="35"/>
      <c r="D113" s="35"/>
      <c r="E113" s="35"/>
      <c r="F113" s="35"/>
      <c r="G113" s="35"/>
      <c r="H113" s="35"/>
      <c r="I113" s="35"/>
      <c r="J113" s="35"/>
      <c r="K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39"/>
      <c r="AU113" s="61"/>
      <c r="AV113" s="61"/>
      <c r="AW113" s="61"/>
      <c r="AX113" s="61"/>
      <c r="AY113" s="61"/>
      <c r="AZ113" s="61"/>
      <c r="BA113" s="61"/>
      <c r="BC113" s="61"/>
      <c r="BD113" s="61"/>
      <c r="BF113" s="61"/>
      <c r="BG113" s="61"/>
      <c r="BH113" s="39" t="s">
        <v>1009</v>
      </c>
      <c r="BI113" s="61"/>
      <c r="BJ113" s="61"/>
      <c r="BK113" s="61"/>
      <c r="BL113" s="61"/>
      <c r="BM113" s="35"/>
      <c r="BN113" s="35"/>
      <c r="BO113" s="35"/>
      <c r="BP113" s="35"/>
      <c r="BQ113" s="35"/>
      <c r="BR113" s="35"/>
      <c r="BS113" s="35"/>
    </row>
    <row r="114" spans="1:71" ht="29.25" customHeight="1" x14ac:dyDescent="0.25">
      <c r="A114" s="35"/>
      <c r="B114" s="35"/>
      <c r="D114" s="35"/>
      <c r="E114" s="35"/>
      <c r="F114" s="35"/>
      <c r="G114" s="35"/>
      <c r="H114" s="35"/>
      <c r="I114" s="35"/>
      <c r="J114" s="35"/>
      <c r="K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39"/>
      <c r="AU114" s="61"/>
      <c r="AV114" s="61"/>
      <c r="AW114" s="61"/>
      <c r="AX114" s="61"/>
      <c r="AY114" s="61"/>
      <c r="AZ114" s="61"/>
      <c r="BA114" s="61"/>
      <c r="BC114" s="61"/>
      <c r="BD114" s="61"/>
      <c r="BF114" s="61"/>
      <c r="BG114" s="61"/>
      <c r="BH114" s="39" t="s">
        <v>1010</v>
      </c>
      <c r="BI114" s="61"/>
      <c r="BJ114" s="61"/>
      <c r="BK114" s="61"/>
      <c r="BL114" s="61"/>
      <c r="BM114" s="35"/>
      <c r="BN114" s="35"/>
      <c r="BO114" s="35"/>
      <c r="BP114" s="35"/>
      <c r="BQ114" s="35"/>
      <c r="BR114" s="35"/>
      <c r="BS114" s="35"/>
    </row>
    <row r="115" spans="1:71" ht="29.25" customHeight="1" x14ac:dyDescent="0.25">
      <c r="A115" s="35"/>
      <c r="B115" s="35"/>
      <c r="D115" s="35"/>
      <c r="E115" s="35"/>
      <c r="F115" s="35"/>
      <c r="G115" s="35"/>
      <c r="H115" s="35"/>
      <c r="I115" s="35"/>
      <c r="J115" s="35"/>
      <c r="K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39"/>
      <c r="AU115" s="61"/>
      <c r="AV115" s="61"/>
      <c r="AW115" s="61"/>
      <c r="AX115" s="61"/>
      <c r="AY115" s="61"/>
      <c r="AZ115" s="61"/>
      <c r="BA115" s="61"/>
      <c r="BC115" s="61"/>
      <c r="BD115" s="61"/>
      <c r="BF115" s="61"/>
      <c r="BG115" s="61"/>
      <c r="BH115" s="39" t="s">
        <v>1011</v>
      </c>
      <c r="BI115" s="61"/>
      <c r="BJ115" s="61"/>
      <c r="BK115" s="61"/>
      <c r="BL115" s="61"/>
      <c r="BM115" s="35"/>
      <c r="BN115" s="35"/>
      <c r="BO115" s="35"/>
      <c r="BP115" s="35"/>
      <c r="BQ115" s="35"/>
      <c r="BR115" s="35"/>
      <c r="BS115" s="35"/>
    </row>
    <row r="116" spans="1:71" ht="29.25" customHeight="1" x14ac:dyDescent="0.25">
      <c r="A116" s="35"/>
      <c r="B116" s="35"/>
      <c r="D116" s="35"/>
      <c r="E116" s="35"/>
      <c r="F116" s="35"/>
      <c r="G116" s="35"/>
      <c r="H116" s="35"/>
      <c r="I116" s="35"/>
      <c r="J116" s="35"/>
      <c r="K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39"/>
      <c r="AU116" s="61"/>
      <c r="AV116" s="61"/>
      <c r="AW116" s="61"/>
      <c r="AX116" s="61"/>
      <c r="AY116" s="61"/>
      <c r="AZ116" s="61"/>
      <c r="BA116" s="61"/>
      <c r="BC116" s="61"/>
      <c r="BD116" s="61"/>
      <c r="BF116" s="61"/>
      <c r="BG116" s="61"/>
      <c r="BH116" s="39" t="s">
        <v>1012</v>
      </c>
      <c r="BI116" s="61"/>
      <c r="BJ116" s="61"/>
      <c r="BK116" s="61"/>
      <c r="BL116" s="61"/>
      <c r="BM116" s="35"/>
      <c r="BN116" s="35"/>
      <c r="BO116" s="35"/>
      <c r="BP116" s="35"/>
      <c r="BQ116" s="35"/>
      <c r="BR116" s="35"/>
      <c r="BS116" s="35"/>
    </row>
    <row r="117" spans="1:71" ht="29.25" customHeight="1" x14ac:dyDescent="0.25">
      <c r="A117" s="35"/>
      <c r="B117" s="35"/>
      <c r="D117" s="35"/>
      <c r="E117" s="35"/>
      <c r="F117" s="35"/>
      <c r="G117" s="35"/>
      <c r="H117" s="35"/>
      <c r="I117" s="35"/>
      <c r="J117" s="35"/>
      <c r="K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39"/>
      <c r="AU117" s="61"/>
      <c r="AV117" s="61"/>
      <c r="AW117" s="61"/>
      <c r="AX117" s="61"/>
      <c r="AY117" s="61"/>
      <c r="AZ117" s="61"/>
      <c r="BA117" s="61"/>
      <c r="BC117" s="61"/>
      <c r="BD117" s="61"/>
      <c r="BF117" s="61"/>
      <c r="BG117" s="61"/>
      <c r="BH117" s="39" t="s">
        <v>1013</v>
      </c>
      <c r="BI117" s="61"/>
      <c r="BJ117" s="61"/>
      <c r="BK117" s="61"/>
      <c r="BL117" s="61"/>
      <c r="BM117" s="35"/>
      <c r="BN117" s="35"/>
      <c r="BO117" s="35"/>
      <c r="BP117" s="35"/>
      <c r="BQ117" s="35"/>
      <c r="BR117" s="35"/>
      <c r="BS117" s="35"/>
    </row>
    <row r="118" spans="1:71" ht="29.25" customHeight="1" x14ac:dyDescent="0.25">
      <c r="A118" s="35"/>
      <c r="B118" s="35"/>
      <c r="D118" s="35"/>
      <c r="E118" s="35"/>
      <c r="F118" s="35"/>
      <c r="G118" s="35"/>
      <c r="H118" s="35"/>
      <c r="I118" s="35"/>
      <c r="J118" s="35"/>
      <c r="K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39"/>
      <c r="AU118" s="61"/>
      <c r="AV118" s="61"/>
      <c r="AW118" s="61"/>
      <c r="AX118" s="61"/>
      <c r="AY118" s="61"/>
      <c r="AZ118" s="61"/>
      <c r="BA118" s="61"/>
      <c r="BC118" s="61"/>
      <c r="BD118" s="61"/>
      <c r="BF118" s="61"/>
      <c r="BG118" s="61"/>
      <c r="BH118" s="39" t="s">
        <v>1014</v>
      </c>
      <c r="BI118" s="61"/>
      <c r="BJ118" s="61"/>
      <c r="BK118" s="61"/>
      <c r="BL118" s="61"/>
      <c r="BM118" s="35"/>
      <c r="BN118" s="35"/>
      <c r="BO118" s="35"/>
      <c r="BP118" s="35"/>
      <c r="BQ118" s="35"/>
      <c r="BR118" s="35"/>
      <c r="BS118" s="35"/>
    </row>
    <row r="119" spans="1:71" ht="29.25" customHeight="1" x14ac:dyDescent="0.25">
      <c r="A119" s="35"/>
      <c r="B119" s="35"/>
      <c r="D119" s="35"/>
      <c r="E119" s="35"/>
      <c r="F119" s="35"/>
      <c r="G119" s="35"/>
      <c r="H119" s="35"/>
      <c r="I119" s="35"/>
      <c r="J119" s="35"/>
      <c r="K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39"/>
      <c r="AU119" s="61"/>
      <c r="AV119" s="61"/>
      <c r="AW119" s="61"/>
      <c r="AX119" s="61"/>
      <c r="AY119" s="61"/>
      <c r="AZ119" s="61"/>
      <c r="BA119" s="61"/>
      <c r="BC119" s="61"/>
      <c r="BD119" s="61"/>
      <c r="BF119" s="61"/>
      <c r="BG119" s="61"/>
      <c r="BH119" s="39" t="s">
        <v>1015</v>
      </c>
      <c r="BI119" s="61"/>
      <c r="BJ119" s="61"/>
      <c r="BK119" s="61"/>
      <c r="BL119" s="61"/>
      <c r="BM119" s="35"/>
      <c r="BN119" s="35"/>
      <c r="BO119" s="35"/>
      <c r="BP119" s="35"/>
      <c r="BQ119" s="35"/>
      <c r="BR119" s="35"/>
      <c r="BS119" s="35"/>
    </row>
    <row r="120" spans="1:71" ht="29.25" customHeight="1" x14ac:dyDescent="0.25">
      <c r="A120" s="35"/>
      <c r="B120" s="35"/>
      <c r="D120" s="35"/>
      <c r="E120" s="35"/>
      <c r="F120" s="35"/>
      <c r="G120" s="35"/>
      <c r="H120" s="35"/>
      <c r="I120" s="35"/>
      <c r="J120" s="35"/>
      <c r="K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39"/>
      <c r="AU120" s="61"/>
      <c r="AV120" s="61"/>
      <c r="AW120" s="61"/>
      <c r="AX120" s="61"/>
      <c r="AY120" s="61"/>
      <c r="AZ120" s="61"/>
      <c r="BA120" s="61"/>
      <c r="BC120" s="61"/>
      <c r="BD120" s="61"/>
      <c r="BF120" s="61"/>
      <c r="BG120" s="61"/>
      <c r="BH120" s="39" t="s">
        <v>1016</v>
      </c>
      <c r="BI120" s="61"/>
      <c r="BJ120" s="61"/>
      <c r="BK120" s="61"/>
      <c r="BL120" s="61"/>
      <c r="BM120" s="35"/>
      <c r="BN120" s="35"/>
      <c r="BO120" s="35"/>
      <c r="BP120" s="35"/>
      <c r="BQ120" s="35"/>
      <c r="BR120" s="35"/>
      <c r="BS120" s="35"/>
    </row>
    <row r="121" spans="1:71" ht="29.25" customHeight="1" x14ac:dyDescent="0.25">
      <c r="A121" s="35"/>
      <c r="B121" s="35"/>
      <c r="D121" s="35"/>
      <c r="E121" s="35"/>
      <c r="F121" s="35"/>
      <c r="G121" s="35"/>
      <c r="H121" s="35"/>
      <c r="I121" s="35"/>
      <c r="J121" s="35"/>
      <c r="K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39"/>
      <c r="AU121" s="61"/>
      <c r="AV121" s="61"/>
      <c r="AW121" s="61"/>
      <c r="AX121" s="61"/>
      <c r="AY121" s="61"/>
      <c r="AZ121" s="61"/>
      <c r="BA121" s="61"/>
      <c r="BC121" s="61"/>
      <c r="BD121" s="61"/>
      <c r="BF121" s="61"/>
      <c r="BG121" s="61"/>
      <c r="BH121" s="39" t="s">
        <v>1017</v>
      </c>
      <c r="BI121" s="61"/>
      <c r="BJ121" s="61"/>
      <c r="BK121" s="61"/>
      <c r="BL121" s="61"/>
      <c r="BM121" s="35"/>
      <c r="BN121" s="35"/>
      <c r="BO121" s="35"/>
      <c r="BP121" s="35"/>
      <c r="BQ121" s="35"/>
      <c r="BR121" s="35"/>
      <c r="BS121" s="35"/>
    </row>
    <row r="122" spans="1:71" ht="29.25" customHeight="1" x14ac:dyDescent="0.25">
      <c r="A122" s="35"/>
      <c r="B122" s="35"/>
      <c r="D122" s="35"/>
      <c r="E122" s="35"/>
      <c r="F122" s="35"/>
      <c r="G122" s="35"/>
      <c r="H122" s="35"/>
      <c r="I122" s="35"/>
      <c r="J122" s="35"/>
      <c r="K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39"/>
      <c r="AU122" s="61"/>
      <c r="AV122" s="61"/>
      <c r="AW122" s="61"/>
      <c r="AX122" s="61"/>
      <c r="AY122" s="61"/>
      <c r="AZ122" s="61"/>
      <c r="BA122" s="61"/>
      <c r="BC122" s="61"/>
      <c r="BD122" s="61"/>
      <c r="BF122" s="61"/>
      <c r="BG122" s="61"/>
      <c r="BH122" s="39" t="s">
        <v>1018</v>
      </c>
      <c r="BI122" s="61"/>
      <c r="BJ122" s="61"/>
      <c r="BK122" s="61"/>
      <c r="BL122" s="61"/>
      <c r="BM122" s="35"/>
      <c r="BN122" s="35"/>
      <c r="BO122" s="35"/>
      <c r="BP122" s="35"/>
      <c r="BQ122" s="35"/>
      <c r="BR122" s="35"/>
      <c r="BS122" s="35"/>
    </row>
    <row r="123" spans="1:71" ht="29.25" customHeight="1" x14ac:dyDescent="0.25">
      <c r="A123" s="35"/>
      <c r="B123" s="35"/>
      <c r="D123" s="35"/>
      <c r="E123" s="35"/>
      <c r="F123" s="35"/>
      <c r="G123" s="35"/>
      <c r="H123" s="35"/>
      <c r="I123" s="35"/>
      <c r="J123" s="35"/>
      <c r="K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39"/>
      <c r="AU123" s="61"/>
      <c r="AV123" s="61"/>
      <c r="AW123" s="61"/>
      <c r="AX123" s="61"/>
      <c r="AY123" s="61"/>
      <c r="AZ123" s="61"/>
      <c r="BA123" s="61"/>
      <c r="BC123" s="61"/>
      <c r="BD123" s="61"/>
      <c r="BF123" s="61"/>
      <c r="BG123" s="61"/>
      <c r="BH123" s="39" t="s">
        <v>1019</v>
      </c>
      <c r="BI123" s="61"/>
      <c r="BJ123" s="61"/>
      <c r="BK123" s="61"/>
      <c r="BL123" s="61"/>
      <c r="BM123" s="35"/>
      <c r="BN123" s="35"/>
      <c r="BO123" s="35"/>
      <c r="BP123" s="35"/>
      <c r="BQ123" s="35"/>
      <c r="BR123" s="35"/>
      <c r="BS123" s="35"/>
    </row>
    <row r="124" spans="1:71" ht="29.25" customHeight="1" x14ac:dyDescent="0.25">
      <c r="A124" s="35"/>
      <c r="B124" s="35"/>
      <c r="D124" s="35"/>
      <c r="E124" s="35"/>
      <c r="F124" s="35"/>
      <c r="G124" s="35"/>
      <c r="H124" s="35"/>
      <c r="I124" s="35"/>
      <c r="J124" s="35"/>
      <c r="K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39"/>
      <c r="AU124" s="61"/>
      <c r="AV124" s="61"/>
      <c r="AW124" s="61"/>
      <c r="AX124" s="61"/>
      <c r="AY124" s="61"/>
      <c r="AZ124" s="61"/>
      <c r="BA124" s="61"/>
      <c r="BC124" s="61"/>
      <c r="BD124" s="61"/>
      <c r="BF124" s="61"/>
      <c r="BG124" s="61"/>
      <c r="BH124" s="39" t="s">
        <v>1020</v>
      </c>
      <c r="BI124" s="61"/>
      <c r="BJ124" s="61"/>
      <c r="BK124" s="61"/>
      <c r="BL124" s="61"/>
      <c r="BM124" s="35"/>
      <c r="BN124" s="35"/>
      <c r="BO124" s="35"/>
      <c r="BP124" s="35"/>
      <c r="BQ124" s="35"/>
      <c r="BR124" s="35"/>
      <c r="BS124" s="35"/>
    </row>
    <row r="125" spans="1:71" ht="29.25" customHeight="1" x14ac:dyDescent="0.25">
      <c r="A125" s="35"/>
      <c r="B125" s="35"/>
      <c r="D125" s="35"/>
      <c r="E125" s="35"/>
      <c r="F125" s="35"/>
      <c r="G125" s="35"/>
      <c r="H125" s="35"/>
      <c r="I125" s="35"/>
      <c r="J125" s="35"/>
      <c r="K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39"/>
      <c r="AU125" s="61"/>
      <c r="AV125" s="61"/>
      <c r="AW125" s="61"/>
      <c r="AX125" s="61"/>
      <c r="AY125" s="61"/>
      <c r="AZ125" s="61"/>
      <c r="BA125" s="61"/>
      <c r="BC125" s="61"/>
      <c r="BD125" s="61"/>
      <c r="BF125" s="61"/>
      <c r="BG125" s="61"/>
      <c r="BH125" s="39" t="s">
        <v>1021</v>
      </c>
      <c r="BI125" s="61"/>
      <c r="BJ125" s="61"/>
      <c r="BK125" s="61"/>
      <c r="BL125" s="61"/>
      <c r="BM125" s="35"/>
      <c r="BN125" s="35"/>
      <c r="BO125" s="35"/>
      <c r="BP125" s="35"/>
      <c r="BQ125" s="35"/>
      <c r="BR125" s="35"/>
      <c r="BS125" s="35"/>
    </row>
    <row r="126" spans="1:71" ht="29.25" customHeight="1" x14ac:dyDescent="0.25">
      <c r="A126" s="35"/>
      <c r="B126" s="35"/>
      <c r="D126" s="35"/>
      <c r="E126" s="35"/>
      <c r="F126" s="35"/>
      <c r="G126" s="35"/>
      <c r="H126" s="35"/>
      <c r="I126" s="35"/>
      <c r="J126" s="35"/>
      <c r="K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39"/>
      <c r="AU126" s="61"/>
      <c r="AV126" s="61"/>
      <c r="AW126" s="61"/>
      <c r="AX126" s="61"/>
      <c r="AY126" s="61"/>
      <c r="AZ126" s="61"/>
      <c r="BA126" s="61"/>
      <c r="BC126" s="61"/>
      <c r="BD126" s="61"/>
      <c r="BF126" s="61"/>
      <c r="BG126" s="61"/>
      <c r="BH126" s="39" t="s">
        <v>1022</v>
      </c>
      <c r="BI126" s="61"/>
      <c r="BJ126" s="61"/>
      <c r="BK126" s="61"/>
      <c r="BL126" s="61"/>
      <c r="BM126" s="35"/>
      <c r="BN126" s="35"/>
      <c r="BO126" s="35"/>
      <c r="BP126" s="35"/>
      <c r="BQ126" s="35"/>
      <c r="BR126" s="35"/>
      <c r="BS126" s="35"/>
    </row>
    <row r="127" spans="1:71" ht="29.25" customHeight="1" x14ac:dyDescent="0.25">
      <c r="A127" s="35"/>
      <c r="B127" s="35"/>
      <c r="C127" s="39"/>
      <c r="D127" s="35"/>
      <c r="E127" s="35"/>
      <c r="F127" s="35"/>
      <c r="G127" s="35"/>
      <c r="H127" s="35"/>
      <c r="I127" s="35"/>
      <c r="J127" s="35"/>
      <c r="K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39"/>
      <c r="AU127" s="61"/>
      <c r="AV127" s="61"/>
      <c r="AW127" s="61"/>
      <c r="AX127" s="61"/>
      <c r="AY127" s="61"/>
      <c r="AZ127" s="61"/>
      <c r="BA127" s="61"/>
      <c r="BC127" s="61"/>
      <c r="BD127" s="61"/>
      <c r="BF127" s="61"/>
      <c r="BG127" s="61"/>
      <c r="BI127" s="61"/>
      <c r="BJ127" s="61"/>
      <c r="BK127" s="61"/>
      <c r="BL127" s="61"/>
      <c r="BM127" s="35"/>
      <c r="BN127" s="35"/>
      <c r="BO127" s="35"/>
      <c r="BP127" s="35"/>
      <c r="BQ127" s="35"/>
      <c r="BR127" s="35"/>
      <c r="BS127" s="35"/>
    </row>
    <row r="128" spans="1:71" ht="29.25" customHeight="1" x14ac:dyDescent="0.25">
      <c r="A128" s="35"/>
      <c r="B128" s="35"/>
      <c r="C128" s="39"/>
      <c r="D128" s="35"/>
      <c r="E128" s="35"/>
      <c r="F128" s="35"/>
      <c r="G128" s="35"/>
      <c r="H128" s="35"/>
      <c r="I128" s="35"/>
      <c r="J128" s="35"/>
      <c r="K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39"/>
      <c r="AU128" s="61"/>
      <c r="AV128" s="61"/>
      <c r="AW128" s="61"/>
      <c r="AX128" s="61"/>
      <c r="AY128" s="61"/>
      <c r="AZ128" s="61"/>
      <c r="BA128" s="61"/>
      <c r="BC128" s="61"/>
      <c r="BD128" s="61"/>
      <c r="BE128" s="61"/>
      <c r="BF128" s="61"/>
      <c r="BG128" s="61"/>
      <c r="BI128" s="61"/>
      <c r="BJ128" s="61"/>
      <c r="BK128" s="61"/>
      <c r="BL128" s="61"/>
      <c r="BM128" s="35"/>
      <c r="BN128" s="35"/>
      <c r="BO128" s="35"/>
      <c r="BP128" s="35"/>
      <c r="BQ128" s="35"/>
      <c r="BR128" s="35"/>
      <c r="BS128" s="35"/>
    </row>
    <row r="129" spans="1:71" ht="29.25" customHeight="1" x14ac:dyDescent="0.25">
      <c r="A129" s="35"/>
      <c r="B129" s="35"/>
      <c r="C129" s="39"/>
      <c r="D129" s="35"/>
      <c r="E129" s="35"/>
      <c r="F129" s="35"/>
      <c r="G129" s="35"/>
      <c r="H129" s="35"/>
      <c r="I129" s="35"/>
      <c r="J129" s="35"/>
      <c r="K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39"/>
      <c r="AU129" s="61"/>
      <c r="AV129" s="61"/>
      <c r="AW129" s="61"/>
      <c r="AX129" s="61"/>
      <c r="AY129" s="61"/>
      <c r="AZ129" s="61"/>
      <c r="BA129" s="61"/>
      <c r="BC129" s="61"/>
      <c r="BD129" s="61"/>
      <c r="BE129" s="61"/>
      <c r="BF129" s="61"/>
      <c r="BG129" s="61"/>
      <c r="BI129" s="61"/>
      <c r="BJ129" s="61"/>
      <c r="BK129" s="61"/>
      <c r="BL129" s="61"/>
      <c r="BM129" s="35"/>
      <c r="BN129" s="35"/>
      <c r="BO129" s="35"/>
      <c r="BP129" s="35"/>
      <c r="BQ129" s="35"/>
      <c r="BR129" s="35"/>
      <c r="BS129" s="35"/>
    </row>
    <row r="130" spans="1:71" ht="29.25" customHeight="1" x14ac:dyDescent="0.25">
      <c r="A130" s="35"/>
      <c r="B130" s="35"/>
      <c r="C130" s="39"/>
      <c r="D130" s="35"/>
      <c r="E130" s="35"/>
      <c r="F130" s="35"/>
      <c r="G130" s="35"/>
      <c r="H130" s="35"/>
      <c r="I130" s="35"/>
      <c r="J130" s="35"/>
      <c r="K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39"/>
      <c r="AU130" s="61"/>
      <c r="AV130" s="61"/>
      <c r="AW130" s="61"/>
      <c r="AX130" s="61"/>
      <c r="AY130" s="61"/>
      <c r="AZ130" s="61"/>
      <c r="BA130" s="61"/>
      <c r="BC130" s="61"/>
      <c r="BD130" s="61"/>
      <c r="BE130" s="61"/>
      <c r="BF130" s="61"/>
      <c r="BG130" s="61"/>
      <c r="BI130" s="61"/>
      <c r="BJ130" s="61"/>
      <c r="BK130" s="61"/>
      <c r="BL130" s="61"/>
      <c r="BM130" s="35"/>
      <c r="BN130" s="35"/>
      <c r="BO130" s="35"/>
      <c r="BP130" s="35"/>
      <c r="BQ130" s="35"/>
      <c r="BR130" s="35"/>
      <c r="BS130" s="35"/>
    </row>
    <row r="131" spans="1:71" ht="29.25" customHeight="1" x14ac:dyDescent="0.25">
      <c r="A131" s="35"/>
      <c r="B131" s="35"/>
      <c r="C131" s="39"/>
      <c r="D131" s="35"/>
      <c r="E131" s="35"/>
      <c r="F131" s="35"/>
      <c r="G131" s="35"/>
      <c r="H131" s="35"/>
      <c r="I131" s="35"/>
      <c r="J131" s="35"/>
      <c r="K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39"/>
      <c r="AU131" s="61"/>
      <c r="AV131" s="61"/>
      <c r="AW131" s="61"/>
      <c r="AX131" s="61"/>
      <c r="AY131" s="61"/>
      <c r="AZ131" s="61"/>
      <c r="BA131" s="61"/>
      <c r="BC131" s="61"/>
      <c r="BD131" s="61"/>
      <c r="BE131" s="61"/>
      <c r="BF131" s="61"/>
      <c r="BG131" s="61"/>
      <c r="BI131" s="61"/>
      <c r="BJ131" s="61"/>
      <c r="BK131" s="61"/>
      <c r="BL131" s="61"/>
      <c r="BM131" s="35"/>
      <c r="BN131" s="35"/>
      <c r="BO131" s="35"/>
      <c r="BP131" s="35"/>
      <c r="BQ131" s="35"/>
      <c r="BR131" s="35"/>
      <c r="BS131" s="35"/>
    </row>
    <row r="132" spans="1:71" ht="29.25" customHeight="1" x14ac:dyDescent="0.25">
      <c r="A132" s="35"/>
      <c r="B132" s="35"/>
      <c r="C132" s="39"/>
      <c r="D132" s="35"/>
      <c r="E132" s="35"/>
      <c r="F132" s="35"/>
      <c r="G132" s="35"/>
      <c r="H132" s="35"/>
      <c r="I132" s="35"/>
      <c r="J132" s="35"/>
      <c r="K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U132" s="61"/>
      <c r="AV132" s="61"/>
      <c r="AW132" s="61"/>
      <c r="AX132" s="61"/>
      <c r="AY132" s="61"/>
      <c r="AZ132" s="61"/>
      <c r="BA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35"/>
      <c r="BN132" s="35"/>
      <c r="BO132" s="35"/>
      <c r="BP132" s="35"/>
      <c r="BQ132" s="35"/>
      <c r="BR132" s="35"/>
      <c r="BS132" s="35"/>
    </row>
    <row r="133" spans="1:71" ht="29.25" customHeight="1" x14ac:dyDescent="0.25">
      <c r="A133" s="35"/>
      <c r="B133" s="35"/>
      <c r="C133" s="39"/>
      <c r="D133" s="35"/>
      <c r="E133" s="35"/>
      <c r="F133" s="35"/>
      <c r="G133" s="35"/>
      <c r="H133" s="35"/>
      <c r="I133" s="35"/>
      <c r="J133" s="35"/>
      <c r="K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U133" s="61"/>
      <c r="AV133" s="61"/>
      <c r="AW133" s="61"/>
      <c r="AX133" s="61"/>
      <c r="AY133" s="61"/>
      <c r="AZ133" s="61"/>
      <c r="BA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35"/>
      <c r="BN133" s="35"/>
      <c r="BO133" s="35"/>
      <c r="BP133" s="35"/>
      <c r="BQ133" s="35"/>
      <c r="BR133" s="35"/>
      <c r="BS133" s="35"/>
    </row>
    <row r="134" spans="1:71" ht="29.25" customHeight="1" x14ac:dyDescent="0.25">
      <c r="A134" s="35"/>
      <c r="B134" s="35"/>
      <c r="C134" s="39"/>
      <c r="D134" s="35"/>
      <c r="E134" s="35"/>
      <c r="F134" s="35"/>
      <c r="G134" s="35"/>
      <c r="H134" s="35"/>
      <c r="I134" s="35"/>
      <c r="J134" s="35"/>
      <c r="K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U134" s="61"/>
      <c r="AV134" s="61"/>
      <c r="AW134" s="61"/>
      <c r="AX134" s="61"/>
      <c r="AY134" s="61"/>
      <c r="AZ134" s="61"/>
      <c r="BA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35"/>
      <c r="BN134" s="35"/>
      <c r="BO134" s="35"/>
      <c r="BP134" s="35"/>
      <c r="BQ134" s="35"/>
      <c r="BR134" s="35"/>
      <c r="BS134" s="35"/>
    </row>
    <row r="135" spans="1:71" ht="29.2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U135" s="61"/>
      <c r="AV135" s="61"/>
      <c r="AW135" s="61"/>
      <c r="AX135" s="61"/>
      <c r="AY135" s="61"/>
      <c r="AZ135" s="61"/>
      <c r="BA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35"/>
      <c r="BN135" s="35"/>
      <c r="BO135" s="35"/>
      <c r="BP135" s="35"/>
      <c r="BQ135" s="35"/>
      <c r="BR135" s="35"/>
      <c r="BS135" s="35"/>
    </row>
    <row r="136" spans="1:71" ht="29.2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U136" s="61"/>
      <c r="AV136" s="61"/>
      <c r="AW136" s="61"/>
      <c r="AX136" s="61"/>
      <c r="AY136" s="61"/>
      <c r="AZ136" s="61"/>
      <c r="BA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35"/>
      <c r="BN136" s="35"/>
      <c r="BO136" s="35"/>
      <c r="BP136" s="35"/>
      <c r="BQ136" s="35"/>
      <c r="BR136" s="35"/>
      <c r="BS136" s="35"/>
    </row>
    <row r="137" spans="1:71" ht="29.2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35"/>
      <c r="BN137" s="35"/>
      <c r="BO137" s="35"/>
      <c r="BP137" s="35"/>
      <c r="BQ137" s="35"/>
      <c r="BR137" s="35"/>
      <c r="BS137" s="35"/>
    </row>
    <row r="138" spans="1:71" ht="29.2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35"/>
      <c r="BN138" s="35"/>
      <c r="BO138" s="35"/>
      <c r="BP138" s="35"/>
      <c r="BQ138" s="35"/>
      <c r="BR138" s="35"/>
      <c r="BS138" s="35"/>
    </row>
    <row r="139" spans="1:71" ht="29.2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35"/>
      <c r="BN139" s="35"/>
      <c r="BO139" s="35"/>
      <c r="BP139" s="35"/>
      <c r="BQ139" s="35"/>
      <c r="BR139" s="35"/>
      <c r="BS139" s="35"/>
    </row>
    <row r="140" spans="1:71" ht="29.2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35"/>
      <c r="BN140" s="35"/>
      <c r="BO140" s="35"/>
      <c r="BP140" s="35"/>
      <c r="BQ140" s="35"/>
      <c r="BR140" s="35"/>
      <c r="BS140" s="35"/>
    </row>
    <row r="141" spans="1:71" ht="29.2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35"/>
      <c r="BN141" s="35"/>
      <c r="BO141" s="35"/>
      <c r="BP141" s="35"/>
      <c r="BQ141" s="35"/>
      <c r="BR141" s="35"/>
      <c r="BS141" s="35"/>
    </row>
    <row r="142" spans="1:71" ht="29.2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35"/>
      <c r="BN142" s="35"/>
      <c r="BO142" s="35"/>
      <c r="BP142" s="35"/>
      <c r="BQ142" s="35"/>
      <c r="BR142" s="35"/>
      <c r="BS142" s="35"/>
    </row>
    <row r="143" spans="1:71" ht="29.2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35"/>
      <c r="BN143" s="35"/>
      <c r="BO143" s="35"/>
      <c r="BP143" s="35"/>
      <c r="BQ143" s="35"/>
      <c r="BR143" s="35"/>
      <c r="BS143" s="35"/>
    </row>
    <row r="144" spans="1:71" ht="29.2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35"/>
      <c r="BN144" s="35"/>
      <c r="BO144" s="35"/>
      <c r="BP144" s="35"/>
      <c r="BQ144" s="35"/>
      <c r="BR144" s="35"/>
      <c r="BS144" s="35"/>
    </row>
    <row r="145" spans="1:71" ht="29.2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35"/>
      <c r="BN145" s="35"/>
      <c r="BO145" s="35"/>
      <c r="BP145" s="35"/>
      <c r="BQ145" s="35"/>
      <c r="BR145" s="35"/>
      <c r="BS145" s="35"/>
    </row>
    <row r="146" spans="1:71" ht="29.2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35"/>
      <c r="BN146" s="35"/>
      <c r="BO146" s="35"/>
      <c r="BP146" s="35"/>
      <c r="BQ146" s="35"/>
      <c r="BR146" s="35"/>
      <c r="BS146" s="35"/>
    </row>
    <row r="147" spans="1:71" ht="29.2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35"/>
      <c r="BN147" s="35"/>
      <c r="BO147" s="35"/>
      <c r="BP147" s="35"/>
      <c r="BQ147" s="35"/>
      <c r="BR147" s="35"/>
      <c r="BS147" s="35"/>
    </row>
    <row r="148" spans="1:71" ht="29.2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35"/>
      <c r="BN148" s="35"/>
      <c r="BO148" s="35"/>
      <c r="BP148" s="35"/>
      <c r="BQ148" s="35"/>
      <c r="BR148" s="35"/>
      <c r="BS148" s="35"/>
    </row>
    <row r="149" spans="1:71" ht="29.2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35"/>
      <c r="BN149" s="35"/>
      <c r="BO149" s="35"/>
      <c r="BP149" s="35"/>
      <c r="BQ149" s="35"/>
      <c r="BR149" s="35"/>
      <c r="BS149" s="35"/>
    </row>
    <row r="150" spans="1:71" ht="29.2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35"/>
      <c r="BN150" s="35"/>
      <c r="BO150" s="35"/>
      <c r="BP150" s="35"/>
      <c r="BQ150" s="35"/>
      <c r="BR150" s="35"/>
      <c r="BS150" s="35"/>
    </row>
    <row r="151" spans="1:71" ht="29.2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35"/>
      <c r="BN151" s="35"/>
      <c r="BO151" s="35"/>
      <c r="BP151" s="35"/>
      <c r="BQ151" s="35"/>
      <c r="BR151" s="35"/>
      <c r="BS151" s="35"/>
    </row>
    <row r="152" spans="1:71" ht="29.2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35"/>
      <c r="BN152" s="35"/>
      <c r="BO152" s="35"/>
      <c r="BP152" s="35"/>
      <c r="BQ152" s="35"/>
      <c r="BR152" s="35"/>
      <c r="BS152" s="35"/>
    </row>
    <row r="153" spans="1:71" ht="29.2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35"/>
      <c r="BN153" s="35"/>
      <c r="BO153" s="35"/>
      <c r="BP153" s="35"/>
      <c r="BQ153" s="35"/>
      <c r="BR153" s="35"/>
      <c r="BS153" s="35"/>
    </row>
    <row r="154" spans="1:71" ht="29.2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35"/>
      <c r="BN154" s="35"/>
      <c r="BO154" s="35"/>
      <c r="BP154" s="35"/>
      <c r="BQ154" s="35"/>
      <c r="BR154" s="35"/>
      <c r="BS154" s="35"/>
    </row>
    <row r="155" spans="1:71" ht="29.2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35"/>
      <c r="BN155" s="35"/>
      <c r="BO155" s="35"/>
      <c r="BP155" s="35"/>
      <c r="BQ155" s="35"/>
      <c r="BR155" s="35"/>
      <c r="BS155" s="35"/>
    </row>
    <row r="156" spans="1:71" ht="29.2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35"/>
      <c r="BN156" s="35"/>
      <c r="BO156" s="35"/>
      <c r="BP156" s="35"/>
      <c r="BQ156" s="35"/>
      <c r="BR156" s="35"/>
      <c r="BS156" s="35"/>
    </row>
    <row r="157" spans="1:71" ht="29.2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35"/>
      <c r="BN157" s="35"/>
      <c r="BO157" s="35"/>
      <c r="BP157" s="35"/>
      <c r="BQ157" s="35"/>
      <c r="BR157" s="35"/>
      <c r="BS157" s="35"/>
    </row>
    <row r="158" spans="1:71" ht="29.2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35"/>
      <c r="BN158" s="35"/>
      <c r="BO158" s="35"/>
      <c r="BP158" s="35"/>
      <c r="BQ158" s="35"/>
      <c r="BR158" s="35"/>
      <c r="BS158" s="35"/>
    </row>
    <row r="159" spans="1:71" ht="29.2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35"/>
      <c r="BN159" s="35"/>
      <c r="BO159" s="35"/>
      <c r="BP159" s="35"/>
      <c r="BQ159" s="35"/>
      <c r="BR159" s="35"/>
      <c r="BS159" s="35"/>
    </row>
    <row r="160" spans="1:71" ht="29.2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35"/>
      <c r="BN160" s="35"/>
      <c r="BO160" s="35"/>
      <c r="BP160" s="35"/>
      <c r="BQ160" s="35"/>
      <c r="BR160" s="35"/>
      <c r="BS160" s="35"/>
    </row>
    <row r="161" spans="1:71" ht="29.2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  <c r="BM161" s="35"/>
      <c r="BN161" s="35"/>
      <c r="BO161" s="35"/>
      <c r="BP161" s="35"/>
      <c r="BQ161" s="35"/>
      <c r="BR161" s="35"/>
      <c r="BS161" s="35"/>
    </row>
    <row r="162" spans="1:71" ht="29.2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35"/>
      <c r="BN162" s="35"/>
      <c r="BO162" s="35"/>
      <c r="BP162" s="35"/>
      <c r="BQ162" s="35"/>
      <c r="BR162" s="35"/>
      <c r="BS162" s="35"/>
    </row>
    <row r="163" spans="1:71" ht="29.2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35"/>
      <c r="BN163" s="35"/>
      <c r="BO163" s="35"/>
      <c r="BP163" s="35"/>
      <c r="BQ163" s="35"/>
      <c r="BR163" s="35"/>
      <c r="BS163" s="35"/>
    </row>
    <row r="164" spans="1:71" ht="29.2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35"/>
      <c r="BN164" s="35"/>
      <c r="BO164" s="35"/>
      <c r="BP164" s="35"/>
      <c r="BQ164" s="35"/>
      <c r="BR164" s="35"/>
      <c r="BS164" s="35"/>
    </row>
    <row r="165" spans="1:71" ht="29.2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35"/>
      <c r="BN165" s="35"/>
      <c r="BO165" s="35"/>
      <c r="BP165" s="35"/>
      <c r="BQ165" s="35"/>
      <c r="BR165" s="35"/>
      <c r="BS165" s="35"/>
    </row>
    <row r="166" spans="1:71" ht="29.2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  <c r="BM166" s="35"/>
      <c r="BN166" s="35"/>
      <c r="BO166" s="35"/>
      <c r="BP166" s="35"/>
      <c r="BQ166" s="35"/>
      <c r="BR166" s="35"/>
      <c r="BS166" s="35"/>
    </row>
    <row r="167" spans="1:71" ht="29.2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35"/>
      <c r="BN167" s="35"/>
      <c r="BO167" s="35"/>
      <c r="BP167" s="35"/>
      <c r="BQ167" s="35"/>
      <c r="BR167" s="35"/>
      <c r="BS167" s="35"/>
    </row>
    <row r="168" spans="1:71" ht="29.2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35"/>
      <c r="BN168" s="35"/>
      <c r="BO168" s="35"/>
      <c r="BP168" s="35"/>
      <c r="BQ168" s="35"/>
      <c r="BR168" s="35"/>
      <c r="BS168" s="35"/>
    </row>
    <row r="169" spans="1:71" ht="29.2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  <c r="BB169" s="61"/>
      <c r="BC169" s="61"/>
      <c r="BD169" s="61"/>
      <c r="BE169" s="61"/>
      <c r="BF169" s="61"/>
      <c r="BG169" s="61"/>
      <c r="BH169" s="61"/>
      <c r="BI169" s="61"/>
      <c r="BJ169" s="61"/>
      <c r="BK169" s="61"/>
      <c r="BL169" s="61"/>
      <c r="BM169" s="35"/>
      <c r="BN169" s="35"/>
      <c r="BO169" s="35"/>
      <c r="BP169" s="35"/>
      <c r="BQ169" s="35"/>
      <c r="BR169" s="35"/>
      <c r="BS169" s="35"/>
    </row>
    <row r="170" spans="1:71" ht="29.2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35"/>
      <c r="BN170" s="35"/>
      <c r="BO170" s="35"/>
      <c r="BP170" s="35"/>
      <c r="BQ170" s="35"/>
      <c r="BR170" s="35"/>
      <c r="BS170" s="35"/>
    </row>
    <row r="171" spans="1:71" ht="29.2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35"/>
      <c r="BN171" s="35"/>
      <c r="BO171" s="35"/>
      <c r="BP171" s="35"/>
      <c r="BQ171" s="35"/>
      <c r="BR171" s="35"/>
      <c r="BS171" s="35"/>
    </row>
    <row r="172" spans="1:71" ht="29.2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  <c r="BB172" s="61"/>
      <c r="BC172" s="61"/>
      <c r="BD172" s="61"/>
      <c r="BE172" s="61"/>
      <c r="BF172" s="61"/>
      <c r="BG172" s="61"/>
      <c r="BH172" s="61"/>
      <c r="BI172" s="61"/>
      <c r="BJ172" s="61"/>
      <c r="BK172" s="61"/>
      <c r="BL172" s="61"/>
      <c r="BM172" s="35"/>
      <c r="BN172" s="35"/>
      <c r="BO172" s="35"/>
      <c r="BP172" s="35"/>
      <c r="BQ172" s="35"/>
      <c r="BR172" s="35"/>
      <c r="BS172" s="35"/>
    </row>
    <row r="173" spans="1:71" ht="29.2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35"/>
      <c r="BN173" s="35"/>
      <c r="BO173" s="35"/>
      <c r="BP173" s="35"/>
      <c r="BQ173" s="35"/>
      <c r="BR173" s="35"/>
      <c r="BS173" s="35"/>
    </row>
    <row r="174" spans="1:71" ht="29.2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35"/>
      <c r="BN174" s="35"/>
      <c r="BO174" s="35"/>
      <c r="BP174" s="35"/>
      <c r="BQ174" s="35"/>
      <c r="BR174" s="35"/>
      <c r="BS174" s="35"/>
    </row>
    <row r="175" spans="1:71" ht="29.25" customHeight="1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  <c r="BD175" s="61"/>
      <c r="BE175" s="61"/>
      <c r="BF175" s="61"/>
      <c r="BG175" s="61"/>
      <c r="BH175" s="61"/>
      <c r="BI175" s="61"/>
      <c r="BJ175" s="61"/>
      <c r="BK175" s="61"/>
      <c r="BL175" s="61"/>
      <c r="BM175" s="35"/>
      <c r="BN175" s="35"/>
      <c r="BO175" s="35"/>
      <c r="BP175" s="35"/>
      <c r="BQ175" s="35"/>
      <c r="BR175" s="35"/>
      <c r="BS175" s="35"/>
    </row>
    <row r="176" spans="1:71" ht="29.25" customHeight="1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  <c r="BD176" s="61"/>
      <c r="BE176" s="61"/>
      <c r="BF176" s="61"/>
      <c r="BG176" s="61"/>
      <c r="BH176" s="61"/>
      <c r="BI176" s="61"/>
      <c r="BJ176" s="61"/>
      <c r="BK176" s="61"/>
      <c r="BL176" s="61"/>
      <c r="BM176" s="35"/>
      <c r="BN176" s="35"/>
      <c r="BO176" s="35"/>
      <c r="BP176" s="35"/>
      <c r="BQ176" s="35"/>
      <c r="BR176" s="35"/>
      <c r="BS176" s="35"/>
    </row>
    <row r="177" spans="1:71" ht="29.25" customHeight="1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35"/>
      <c r="BN177" s="35"/>
      <c r="BO177" s="35"/>
      <c r="BP177" s="35"/>
      <c r="BQ177" s="35"/>
      <c r="BR177" s="35"/>
      <c r="BS177" s="35"/>
    </row>
    <row r="178" spans="1:71" ht="29.25" customHeight="1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  <c r="BM178" s="35"/>
      <c r="BN178" s="35"/>
      <c r="BO178" s="35"/>
      <c r="BP178" s="35"/>
      <c r="BQ178" s="35"/>
      <c r="BR178" s="35"/>
      <c r="BS178" s="35"/>
    </row>
    <row r="179" spans="1:71" ht="29.25" customHeight="1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  <c r="BA179" s="61"/>
      <c r="BB179" s="61"/>
      <c r="BC179" s="61"/>
      <c r="BD179" s="61"/>
      <c r="BE179" s="61"/>
      <c r="BF179" s="61"/>
      <c r="BG179" s="61"/>
      <c r="BH179" s="61"/>
      <c r="BI179" s="61"/>
      <c r="BJ179" s="61"/>
      <c r="BK179" s="61"/>
      <c r="BL179" s="61"/>
      <c r="BM179" s="35"/>
      <c r="BN179" s="35"/>
      <c r="BO179" s="35"/>
      <c r="BP179" s="35"/>
      <c r="BQ179" s="35"/>
      <c r="BR179" s="35"/>
      <c r="BS179" s="35"/>
    </row>
    <row r="180" spans="1:71" ht="29.25" customHeight="1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  <c r="BM180" s="35"/>
      <c r="BN180" s="35"/>
      <c r="BO180" s="35"/>
      <c r="BP180" s="35"/>
      <c r="BQ180" s="35"/>
      <c r="BR180" s="35"/>
      <c r="BS180" s="35"/>
    </row>
    <row r="181" spans="1:71" ht="29.25" customHeight="1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  <c r="BD181" s="61"/>
      <c r="BE181" s="61"/>
      <c r="BF181" s="61"/>
      <c r="BG181" s="61"/>
      <c r="BH181" s="61"/>
      <c r="BI181" s="61"/>
      <c r="BJ181" s="61"/>
      <c r="BK181" s="61"/>
      <c r="BL181" s="61"/>
      <c r="BM181" s="35"/>
      <c r="BN181" s="35"/>
      <c r="BO181" s="35"/>
      <c r="BP181" s="35"/>
      <c r="BQ181" s="35"/>
      <c r="BR181" s="35"/>
      <c r="BS181" s="35"/>
    </row>
    <row r="182" spans="1:71" ht="29.25" customHeight="1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  <c r="BL182" s="61"/>
      <c r="BM182" s="35"/>
      <c r="BN182" s="35"/>
      <c r="BO182" s="35"/>
      <c r="BP182" s="35"/>
      <c r="BQ182" s="35"/>
      <c r="BR182" s="35"/>
      <c r="BS182" s="35"/>
    </row>
    <row r="183" spans="1:71" ht="29.25" customHeight="1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  <c r="BA183" s="61"/>
      <c r="BB183" s="61"/>
      <c r="BC183" s="61"/>
      <c r="BD183" s="61"/>
      <c r="BE183" s="61"/>
      <c r="BF183" s="61"/>
      <c r="BG183" s="61"/>
      <c r="BH183" s="61"/>
      <c r="BI183" s="61"/>
      <c r="BJ183" s="61"/>
      <c r="BK183" s="61"/>
      <c r="BL183" s="61"/>
      <c r="BM183" s="35"/>
      <c r="BN183" s="35"/>
      <c r="BO183" s="35"/>
      <c r="BP183" s="35"/>
      <c r="BQ183" s="35"/>
      <c r="BR183" s="35"/>
      <c r="BS183" s="35"/>
    </row>
    <row r="184" spans="1:71" ht="29.25" customHeight="1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  <c r="AZ184" s="61"/>
      <c r="BA184" s="61"/>
      <c r="BB184" s="61"/>
      <c r="BC184" s="61"/>
      <c r="BD184" s="61"/>
      <c r="BE184" s="61"/>
      <c r="BF184" s="61"/>
      <c r="BG184" s="61"/>
      <c r="BH184" s="61"/>
      <c r="BI184" s="61"/>
      <c r="BJ184" s="61"/>
      <c r="BK184" s="61"/>
      <c r="BL184" s="61"/>
      <c r="BM184" s="35"/>
      <c r="BN184" s="35"/>
      <c r="BO184" s="35"/>
      <c r="BP184" s="35"/>
      <c r="BQ184" s="35"/>
      <c r="BR184" s="35"/>
      <c r="BS184" s="35"/>
    </row>
    <row r="185" spans="1:71" ht="29.25" customHeight="1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  <c r="AZ185" s="61"/>
      <c r="BA185" s="61"/>
      <c r="BB185" s="61"/>
      <c r="BC185" s="61"/>
      <c r="BD185" s="61"/>
      <c r="BE185" s="61"/>
      <c r="BF185" s="61"/>
      <c r="BG185" s="61"/>
      <c r="BH185" s="61"/>
      <c r="BI185" s="61"/>
      <c r="BJ185" s="61"/>
      <c r="BK185" s="61"/>
      <c r="BL185" s="61"/>
      <c r="BM185" s="35"/>
      <c r="BN185" s="35"/>
      <c r="BO185" s="35"/>
      <c r="BP185" s="35"/>
      <c r="BQ185" s="35"/>
      <c r="BR185" s="35"/>
      <c r="BS185" s="35"/>
    </row>
    <row r="186" spans="1:71" ht="29.25" customHeight="1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  <c r="BD186" s="61"/>
      <c r="BE186" s="61"/>
      <c r="BF186" s="61"/>
      <c r="BG186" s="61"/>
      <c r="BH186" s="61"/>
      <c r="BI186" s="61"/>
      <c r="BJ186" s="61"/>
      <c r="BK186" s="61"/>
      <c r="BL186" s="61"/>
      <c r="BM186" s="35"/>
      <c r="BN186" s="35"/>
      <c r="BO186" s="35"/>
      <c r="BP186" s="35"/>
      <c r="BQ186" s="35"/>
      <c r="BR186" s="35"/>
      <c r="BS186" s="35"/>
    </row>
    <row r="187" spans="1:71" ht="29.25" customHeight="1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  <c r="BA187" s="61"/>
      <c r="BB187" s="61"/>
      <c r="BC187" s="61"/>
      <c r="BD187" s="61"/>
      <c r="BE187" s="61"/>
      <c r="BF187" s="61"/>
      <c r="BG187" s="61"/>
      <c r="BH187" s="61"/>
      <c r="BI187" s="61"/>
      <c r="BJ187" s="61"/>
      <c r="BK187" s="61"/>
      <c r="BL187" s="61"/>
      <c r="BM187" s="35"/>
      <c r="BN187" s="35"/>
      <c r="BO187" s="35"/>
      <c r="BP187" s="35"/>
      <c r="BQ187" s="35"/>
      <c r="BR187" s="35"/>
      <c r="BS187" s="35"/>
    </row>
    <row r="188" spans="1:71" ht="29.25" customHeight="1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  <c r="BA188" s="61"/>
      <c r="BB188" s="61"/>
      <c r="BC188" s="61"/>
      <c r="BD188" s="61"/>
      <c r="BE188" s="61"/>
      <c r="BF188" s="61"/>
      <c r="BG188" s="61"/>
      <c r="BH188" s="61"/>
      <c r="BI188" s="61"/>
      <c r="BJ188" s="61"/>
      <c r="BK188" s="61"/>
      <c r="BL188" s="61"/>
      <c r="BM188" s="35"/>
      <c r="BN188" s="35"/>
      <c r="BO188" s="35"/>
      <c r="BP188" s="35"/>
      <c r="BQ188" s="35"/>
      <c r="BR188" s="35"/>
      <c r="BS188" s="35"/>
    </row>
    <row r="189" spans="1:71" ht="29.25" customHeight="1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  <c r="BD189" s="61"/>
      <c r="BE189" s="61"/>
      <c r="BF189" s="61"/>
      <c r="BG189" s="61"/>
      <c r="BH189" s="61"/>
      <c r="BI189" s="61"/>
      <c r="BJ189" s="61"/>
      <c r="BK189" s="61"/>
      <c r="BL189" s="61"/>
      <c r="BM189" s="35"/>
      <c r="BN189" s="35"/>
      <c r="BO189" s="35"/>
      <c r="BP189" s="35"/>
      <c r="BQ189" s="35"/>
      <c r="BR189" s="35"/>
      <c r="BS189" s="35"/>
    </row>
    <row r="190" spans="1:71" ht="29.25" customHeight="1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  <c r="BD190" s="61"/>
      <c r="BE190" s="61"/>
      <c r="BF190" s="61"/>
      <c r="BG190" s="61"/>
      <c r="BH190" s="61"/>
      <c r="BI190" s="61"/>
      <c r="BJ190" s="61"/>
      <c r="BK190" s="61"/>
      <c r="BL190" s="61"/>
      <c r="BM190" s="35"/>
      <c r="BN190" s="35"/>
      <c r="BO190" s="35"/>
      <c r="BP190" s="35"/>
      <c r="BQ190" s="35"/>
      <c r="BR190" s="35"/>
      <c r="BS190" s="35"/>
    </row>
    <row r="191" spans="1:71" ht="29.25" customHeight="1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  <c r="BA191" s="61"/>
      <c r="BB191" s="61"/>
      <c r="BC191" s="61"/>
      <c r="BD191" s="61"/>
      <c r="BE191" s="61"/>
      <c r="BF191" s="61"/>
      <c r="BG191" s="61"/>
      <c r="BH191" s="61"/>
      <c r="BI191" s="61"/>
      <c r="BJ191" s="61"/>
      <c r="BK191" s="61"/>
      <c r="BL191" s="61"/>
      <c r="BM191" s="35"/>
      <c r="BN191" s="35"/>
      <c r="BO191" s="35"/>
      <c r="BP191" s="35"/>
      <c r="BQ191" s="35"/>
      <c r="BR191" s="35"/>
      <c r="BS191" s="35"/>
    </row>
    <row r="192" spans="1:71" ht="29.25" customHeight="1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  <c r="BL192" s="61"/>
      <c r="BM192" s="35"/>
      <c r="BN192" s="35"/>
      <c r="BO192" s="35"/>
      <c r="BP192" s="35"/>
      <c r="BQ192" s="35"/>
      <c r="BR192" s="35"/>
      <c r="BS192" s="35"/>
    </row>
    <row r="193" spans="1:71" ht="29.25" customHeight="1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1"/>
      <c r="BD193" s="61"/>
      <c r="BE193" s="61"/>
      <c r="BF193" s="61"/>
      <c r="BG193" s="61"/>
      <c r="BH193" s="61"/>
      <c r="BI193" s="61"/>
      <c r="BJ193" s="61"/>
      <c r="BK193" s="61"/>
      <c r="BL193" s="61"/>
      <c r="BM193" s="35"/>
      <c r="BN193" s="35"/>
      <c r="BO193" s="35"/>
      <c r="BP193" s="35"/>
      <c r="BQ193" s="35"/>
      <c r="BR193" s="35"/>
      <c r="BS193" s="35"/>
    </row>
    <row r="194" spans="1:71" ht="29.25" customHeight="1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  <c r="BA194" s="61"/>
      <c r="BB194" s="61"/>
      <c r="BC194" s="61"/>
      <c r="BD194" s="61"/>
      <c r="BE194" s="61"/>
      <c r="BF194" s="61"/>
      <c r="BG194" s="61"/>
      <c r="BH194" s="61"/>
      <c r="BI194" s="61"/>
      <c r="BJ194" s="61"/>
      <c r="BK194" s="61"/>
      <c r="BL194" s="61"/>
      <c r="BM194" s="35"/>
      <c r="BN194" s="35"/>
      <c r="BO194" s="35"/>
      <c r="BP194" s="35"/>
      <c r="BQ194" s="35"/>
      <c r="BR194" s="35"/>
      <c r="BS194" s="35"/>
    </row>
    <row r="195" spans="1:71" ht="29.25" customHeight="1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  <c r="BL195" s="61"/>
      <c r="BM195" s="35"/>
      <c r="BN195" s="35"/>
      <c r="BO195" s="35"/>
      <c r="BP195" s="35"/>
      <c r="BQ195" s="35"/>
      <c r="BR195" s="35"/>
      <c r="BS195" s="35"/>
    </row>
    <row r="196" spans="1:71" ht="29.25" customHeight="1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  <c r="BC196" s="61"/>
      <c r="BD196" s="61"/>
      <c r="BE196" s="61"/>
      <c r="BF196" s="61"/>
      <c r="BG196" s="61"/>
      <c r="BH196" s="61"/>
      <c r="BI196" s="61"/>
      <c r="BJ196" s="61"/>
      <c r="BK196" s="61"/>
      <c r="BL196" s="61"/>
      <c r="BM196" s="35"/>
      <c r="BN196" s="35"/>
      <c r="BO196" s="35"/>
      <c r="BP196" s="35"/>
      <c r="BQ196" s="35"/>
      <c r="BR196" s="35"/>
      <c r="BS196" s="35"/>
    </row>
    <row r="197" spans="1:71" ht="29.25" customHeight="1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  <c r="BA197" s="61"/>
      <c r="BB197" s="61"/>
      <c r="BC197" s="61"/>
      <c r="BD197" s="61"/>
      <c r="BE197" s="61"/>
      <c r="BF197" s="61"/>
      <c r="BG197" s="61"/>
      <c r="BH197" s="61"/>
      <c r="BI197" s="61"/>
      <c r="BJ197" s="61"/>
      <c r="BK197" s="61"/>
      <c r="BL197" s="61"/>
      <c r="BM197" s="35"/>
      <c r="BN197" s="35"/>
      <c r="BO197" s="35"/>
      <c r="BP197" s="35"/>
      <c r="BQ197" s="35"/>
      <c r="BR197" s="35"/>
      <c r="BS197" s="35"/>
    </row>
    <row r="198" spans="1:71" ht="29.25" customHeight="1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  <c r="BL198" s="61"/>
      <c r="BM198" s="35"/>
      <c r="BN198" s="35"/>
      <c r="BO198" s="35"/>
      <c r="BP198" s="35"/>
      <c r="BQ198" s="35"/>
      <c r="BR198" s="35"/>
      <c r="BS198" s="35"/>
    </row>
    <row r="199" spans="1:71" ht="29.25" customHeight="1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  <c r="BD199" s="61"/>
      <c r="BE199" s="61"/>
      <c r="BF199" s="61"/>
      <c r="BG199" s="61"/>
      <c r="BH199" s="61"/>
      <c r="BI199" s="61"/>
      <c r="BJ199" s="61"/>
      <c r="BK199" s="61"/>
      <c r="BL199" s="61"/>
      <c r="BM199" s="35"/>
      <c r="BN199" s="35"/>
      <c r="BO199" s="35"/>
      <c r="BP199" s="35"/>
      <c r="BQ199" s="35"/>
      <c r="BR199" s="35"/>
      <c r="BS199" s="35"/>
    </row>
    <row r="200" spans="1:71" ht="29.25" customHeight="1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  <c r="BD200" s="61"/>
      <c r="BE200" s="61"/>
      <c r="BF200" s="61"/>
      <c r="BG200" s="61"/>
      <c r="BH200" s="61"/>
      <c r="BI200" s="61"/>
      <c r="BJ200" s="61"/>
      <c r="BK200" s="61"/>
      <c r="BL200" s="61"/>
      <c r="BM200" s="35"/>
      <c r="BN200" s="35"/>
      <c r="BO200" s="35"/>
      <c r="BP200" s="35"/>
      <c r="BQ200" s="35"/>
      <c r="BR200" s="35"/>
      <c r="BS200" s="35"/>
    </row>
    <row r="201" spans="1:71" ht="29.25" customHeight="1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  <c r="BA201" s="61"/>
      <c r="BB201" s="61"/>
      <c r="BC201" s="61"/>
      <c r="BD201" s="61"/>
      <c r="BE201" s="61"/>
      <c r="BF201" s="61"/>
      <c r="BG201" s="61"/>
      <c r="BH201" s="61"/>
      <c r="BI201" s="61"/>
      <c r="BJ201" s="61"/>
      <c r="BK201" s="61"/>
      <c r="BL201" s="61"/>
      <c r="BM201" s="35"/>
      <c r="BN201" s="35"/>
      <c r="BO201" s="35"/>
      <c r="BP201" s="35"/>
      <c r="BQ201" s="35"/>
      <c r="BR201" s="35"/>
      <c r="BS201" s="35"/>
    </row>
    <row r="202" spans="1:71" ht="29.25" customHeight="1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  <c r="AZ202" s="61"/>
      <c r="BA202" s="61"/>
      <c r="BB202" s="61"/>
      <c r="BC202" s="61"/>
      <c r="BD202" s="61"/>
      <c r="BE202" s="61"/>
      <c r="BF202" s="61"/>
      <c r="BG202" s="61"/>
      <c r="BH202" s="61"/>
      <c r="BI202" s="61"/>
      <c r="BJ202" s="61"/>
      <c r="BK202" s="61"/>
      <c r="BL202" s="61"/>
      <c r="BM202" s="35"/>
      <c r="BN202" s="35"/>
      <c r="BO202" s="35"/>
      <c r="BP202" s="35"/>
      <c r="BQ202" s="35"/>
      <c r="BR202" s="35"/>
      <c r="BS202" s="35"/>
    </row>
    <row r="203" spans="1:71" ht="29.25" customHeight="1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1"/>
      <c r="AY203" s="61"/>
      <c r="AZ203" s="61"/>
      <c r="BA203" s="61"/>
      <c r="BB203" s="61"/>
      <c r="BC203" s="61"/>
      <c r="BD203" s="61"/>
      <c r="BE203" s="61"/>
      <c r="BF203" s="61"/>
      <c r="BG203" s="61"/>
      <c r="BH203" s="61"/>
      <c r="BI203" s="61"/>
      <c r="BJ203" s="61"/>
      <c r="BK203" s="61"/>
      <c r="BL203" s="61"/>
      <c r="BM203" s="35"/>
      <c r="BN203" s="35"/>
      <c r="BO203" s="35"/>
      <c r="BP203" s="35"/>
      <c r="BQ203" s="35"/>
      <c r="BR203" s="35"/>
      <c r="BS203" s="35"/>
    </row>
    <row r="204" spans="1:71" ht="29.25" customHeight="1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  <c r="BA204" s="61"/>
      <c r="BB204" s="61"/>
      <c r="BC204" s="61"/>
      <c r="BD204" s="61"/>
      <c r="BE204" s="61"/>
      <c r="BF204" s="61"/>
      <c r="BG204" s="61"/>
      <c r="BH204" s="61"/>
      <c r="BI204" s="61"/>
      <c r="BJ204" s="61"/>
      <c r="BK204" s="61"/>
      <c r="BL204" s="61"/>
      <c r="BM204" s="35"/>
      <c r="BN204" s="35"/>
      <c r="BO204" s="35"/>
      <c r="BP204" s="35"/>
      <c r="BQ204" s="35"/>
      <c r="BR204" s="35"/>
      <c r="BS204" s="35"/>
    </row>
    <row r="205" spans="1:71" ht="29.25" customHeight="1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  <c r="AZ205" s="61"/>
      <c r="BA205" s="61"/>
      <c r="BB205" s="61"/>
      <c r="BC205" s="61"/>
      <c r="BD205" s="61"/>
      <c r="BE205" s="61"/>
      <c r="BF205" s="61"/>
      <c r="BG205" s="61"/>
      <c r="BH205" s="61"/>
      <c r="BI205" s="61"/>
      <c r="BJ205" s="61"/>
      <c r="BK205" s="61"/>
      <c r="BL205" s="61"/>
      <c r="BM205" s="35"/>
      <c r="BN205" s="35"/>
      <c r="BO205" s="35"/>
      <c r="BP205" s="35"/>
      <c r="BQ205" s="35"/>
      <c r="BR205" s="35"/>
      <c r="BS205" s="35"/>
    </row>
    <row r="206" spans="1:71" ht="29.25" customHeight="1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BM206" s="35"/>
      <c r="BN206" s="35"/>
      <c r="BO206" s="35"/>
      <c r="BP206" s="35"/>
      <c r="BQ206" s="35"/>
      <c r="BR206" s="35"/>
      <c r="BS206" s="35"/>
    </row>
    <row r="207" spans="1:71" ht="29.25" customHeight="1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  <c r="BA207" s="61"/>
      <c r="BB207" s="61"/>
      <c r="BC207" s="61"/>
      <c r="BD207" s="61"/>
      <c r="BE207" s="61"/>
      <c r="BF207" s="61"/>
      <c r="BG207" s="61"/>
      <c r="BH207" s="61"/>
      <c r="BI207" s="61"/>
      <c r="BJ207" s="61"/>
      <c r="BK207" s="61"/>
      <c r="BL207" s="61"/>
      <c r="BM207" s="35"/>
      <c r="BN207" s="35"/>
      <c r="BO207" s="35"/>
      <c r="BP207" s="35"/>
      <c r="BQ207" s="35"/>
      <c r="BR207" s="35"/>
      <c r="BS207" s="35"/>
    </row>
    <row r="208" spans="1:71" ht="29.25" customHeight="1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  <c r="BL208" s="61"/>
      <c r="BM208" s="35"/>
      <c r="BN208" s="35"/>
      <c r="BO208" s="35"/>
      <c r="BP208" s="35"/>
      <c r="BQ208" s="35"/>
      <c r="BR208" s="35"/>
      <c r="BS208" s="35"/>
    </row>
    <row r="209" spans="1:71" ht="29.25" customHeight="1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  <c r="BA209" s="61"/>
      <c r="BB209" s="61"/>
      <c r="BC209" s="61"/>
      <c r="BD209" s="61"/>
      <c r="BE209" s="61"/>
      <c r="BF209" s="61"/>
      <c r="BG209" s="61"/>
      <c r="BH209" s="61"/>
      <c r="BI209" s="61"/>
      <c r="BJ209" s="61"/>
      <c r="BK209" s="61"/>
      <c r="BL209" s="61"/>
      <c r="BM209" s="35"/>
      <c r="BN209" s="35"/>
      <c r="BO209" s="35"/>
      <c r="BP209" s="35"/>
      <c r="BQ209" s="35"/>
      <c r="BR209" s="35"/>
      <c r="BS209" s="35"/>
    </row>
    <row r="210" spans="1:71" ht="29.25" customHeight="1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35"/>
      <c r="BN210" s="35"/>
      <c r="BO210" s="35"/>
      <c r="BP210" s="35"/>
      <c r="BQ210" s="35"/>
      <c r="BR210" s="35"/>
      <c r="BS210" s="35"/>
    </row>
    <row r="211" spans="1:71" ht="29.25" customHeight="1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  <c r="BA211" s="61"/>
      <c r="BB211" s="61"/>
      <c r="BC211" s="61"/>
      <c r="BD211" s="61"/>
      <c r="BE211" s="61"/>
      <c r="BF211" s="61"/>
      <c r="BG211" s="61"/>
      <c r="BH211" s="61"/>
      <c r="BI211" s="61"/>
      <c r="BJ211" s="61"/>
      <c r="BK211" s="61"/>
      <c r="BL211" s="61"/>
      <c r="BM211" s="35"/>
      <c r="BN211" s="35"/>
      <c r="BO211" s="35"/>
      <c r="BP211" s="35"/>
      <c r="BQ211" s="35"/>
      <c r="BR211" s="35"/>
      <c r="BS211" s="35"/>
    </row>
    <row r="212" spans="1:71" ht="29.25" customHeight="1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  <c r="BA212" s="61"/>
      <c r="BB212" s="61"/>
      <c r="BC212" s="61"/>
      <c r="BD212" s="61"/>
      <c r="BE212" s="61"/>
      <c r="BF212" s="61"/>
      <c r="BG212" s="61"/>
      <c r="BH212" s="61"/>
      <c r="BI212" s="61"/>
      <c r="BJ212" s="61"/>
      <c r="BK212" s="61"/>
      <c r="BL212" s="61"/>
      <c r="BM212" s="35"/>
      <c r="BN212" s="35"/>
      <c r="BO212" s="35"/>
      <c r="BP212" s="35"/>
      <c r="BQ212" s="35"/>
      <c r="BR212" s="35"/>
      <c r="BS212" s="35"/>
    </row>
    <row r="213" spans="1:71" ht="29.25" customHeight="1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  <c r="BM213" s="35"/>
      <c r="BN213" s="35"/>
      <c r="BO213" s="35"/>
      <c r="BP213" s="35"/>
      <c r="BQ213" s="35"/>
      <c r="BR213" s="35"/>
      <c r="BS213" s="35"/>
    </row>
    <row r="214" spans="1:71" ht="29.25" customHeight="1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  <c r="BK214" s="61"/>
      <c r="BL214" s="61"/>
      <c r="BM214" s="35"/>
      <c r="BN214" s="35"/>
      <c r="BO214" s="35"/>
      <c r="BP214" s="35"/>
      <c r="BQ214" s="35"/>
      <c r="BR214" s="35"/>
      <c r="BS214" s="35"/>
    </row>
    <row r="215" spans="1:71" ht="29.25" customHeight="1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  <c r="BM215" s="35"/>
      <c r="BN215" s="35"/>
      <c r="BO215" s="35"/>
      <c r="BP215" s="35"/>
      <c r="BQ215" s="35"/>
      <c r="BR215" s="35"/>
      <c r="BS215" s="35"/>
    </row>
    <row r="216" spans="1:71" ht="29.25" customHeight="1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  <c r="AW216" s="61"/>
      <c r="AX216" s="61"/>
      <c r="AY216" s="61"/>
      <c r="AZ216" s="61"/>
      <c r="BA216" s="61"/>
      <c r="BB216" s="61"/>
      <c r="BC216" s="61"/>
      <c r="BD216" s="61"/>
      <c r="BE216" s="61"/>
      <c r="BF216" s="61"/>
      <c r="BG216" s="61"/>
      <c r="BH216" s="61"/>
      <c r="BI216" s="61"/>
      <c r="BJ216" s="61"/>
      <c r="BK216" s="61"/>
      <c r="BL216" s="61"/>
      <c r="BM216" s="35"/>
      <c r="BN216" s="35"/>
      <c r="BO216" s="35"/>
      <c r="BP216" s="35"/>
      <c r="BQ216" s="35"/>
      <c r="BR216" s="35"/>
      <c r="BS216" s="35"/>
    </row>
    <row r="217" spans="1:71" ht="29.25" customHeight="1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  <c r="AZ217" s="61"/>
      <c r="BA217" s="61"/>
      <c r="BB217" s="61"/>
      <c r="BC217" s="61"/>
      <c r="BD217" s="61"/>
      <c r="BE217" s="61"/>
      <c r="BF217" s="61"/>
      <c r="BG217" s="61"/>
      <c r="BH217" s="61"/>
      <c r="BI217" s="61"/>
      <c r="BJ217" s="61"/>
      <c r="BK217" s="61"/>
      <c r="BL217" s="61"/>
      <c r="BM217" s="35"/>
      <c r="BN217" s="35"/>
      <c r="BO217" s="35"/>
      <c r="BP217" s="35"/>
      <c r="BQ217" s="35"/>
      <c r="BR217" s="35"/>
      <c r="BS217" s="35"/>
    </row>
    <row r="218" spans="1:71" ht="29.25" customHeight="1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  <c r="BL218" s="61"/>
      <c r="BM218" s="35"/>
      <c r="BN218" s="35"/>
      <c r="BO218" s="35"/>
      <c r="BP218" s="35"/>
      <c r="BQ218" s="35"/>
      <c r="BR218" s="35"/>
      <c r="BS218" s="35"/>
    </row>
    <row r="219" spans="1:71" ht="29.25" customHeight="1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  <c r="BK219" s="61"/>
      <c r="BL219" s="61"/>
      <c r="BM219" s="35"/>
      <c r="BN219" s="35"/>
      <c r="BO219" s="35"/>
      <c r="BP219" s="35"/>
      <c r="BQ219" s="35"/>
      <c r="BR219" s="35"/>
      <c r="BS219" s="35"/>
    </row>
    <row r="220" spans="1:71" ht="29.25" customHeight="1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  <c r="BK220" s="61"/>
      <c r="BL220" s="61"/>
      <c r="BM220" s="35"/>
      <c r="BN220" s="35"/>
      <c r="BO220" s="35"/>
      <c r="BP220" s="35"/>
      <c r="BQ220" s="35"/>
      <c r="BR220" s="35"/>
      <c r="BS220" s="35"/>
    </row>
    <row r="221" spans="1:71" ht="29.25" customHeight="1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  <c r="BK221" s="61"/>
      <c r="BL221" s="61"/>
      <c r="BM221" s="35"/>
      <c r="BN221" s="35"/>
      <c r="BO221" s="35"/>
      <c r="BP221" s="35"/>
      <c r="BQ221" s="35"/>
      <c r="BR221" s="35"/>
      <c r="BS221" s="35"/>
    </row>
    <row r="222" spans="1:71" ht="29.25" customHeight="1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35"/>
      <c r="BN222" s="35"/>
      <c r="BO222" s="35"/>
      <c r="BP222" s="35"/>
      <c r="BQ222" s="35"/>
      <c r="BR222" s="35"/>
      <c r="BS222" s="35"/>
    </row>
    <row r="223" spans="1:71" ht="29.25" customHeight="1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  <c r="AW223" s="61"/>
      <c r="AX223" s="61"/>
      <c r="AY223" s="61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  <c r="BK223" s="61"/>
      <c r="BL223" s="61"/>
      <c r="BM223" s="35"/>
      <c r="BN223" s="35"/>
      <c r="BO223" s="35"/>
      <c r="BP223" s="35"/>
      <c r="BQ223" s="35"/>
      <c r="BR223" s="35"/>
      <c r="BS223" s="35"/>
    </row>
    <row r="224" spans="1:71" ht="29.25" customHeight="1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  <c r="AQ224" s="61"/>
      <c r="AR224" s="61"/>
      <c r="AS224" s="61"/>
      <c r="AT224" s="61"/>
      <c r="AU224" s="61"/>
      <c r="AV224" s="61"/>
      <c r="AW224" s="61"/>
      <c r="AX224" s="61"/>
      <c r="AY224" s="61"/>
      <c r="AZ224" s="61"/>
      <c r="BA224" s="61"/>
      <c r="BB224" s="61"/>
      <c r="BC224" s="61"/>
      <c r="BD224" s="61"/>
      <c r="BE224" s="61"/>
      <c r="BF224" s="61"/>
      <c r="BG224" s="61"/>
      <c r="BH224" s="61"/>
      <c r="BI224" s="61"/>
      <c r="BJ224" s="61"/>
      <c r="BK224" s="61"/>
      <c r="BL224" s="61"/>
      <c r="BM224" s="35"/>
      <c r="BN224" s="35"/>
      <c r="BO224" s="35"/>
      <c r="BP224" s="35"/>
      <c r="BQ224" s="35"/>
      <c r="BR224" s="35"/>
      <c r="BS224" s="35"/>
    </row>
    <row r="225" spans="1:71" ht="29.25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  <c r="BG225" s="61"/>
      <c r="BH225" s="61"/>
      <c r="BI225" s="61"/>
      <c r="BJ225" s="61"/>
      <c r="BK225" s="61"/>
      <c r="BL225" s="61"/>
      <c r="BM225" s="35"/>
      <c r="BN225" s="35"/>
      <c r="BO225" s="35"/>
      <c r="BP225" s="35"/>
      <c r="BQ225" s="35"/>
      <c r="BR225" s="35"/>
      <c r="BS225" s="35"/>
    </row>
    <row r="226" spans="1:71" ht="29.25" customHeight="1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61"/>
      <c r="AT226" s="61"/>
      <c r="AU226" s="61"/>
      <c r="AV226" s="61"/>
      <c r="AW226" s="61"/>
      <c r="AX226" s="61"/>
      <c r="AY226" s="61"/>
      <c r="AZ226" s="61"/>
      <c r="BA226" s="61"/>
      <c r="BB226" s="61"/>
      <c r="BC226" s="61"/>
      <c r="BD226" s="61"/>
      <c r="BE226" s="61"/>
      <c r="BF226" s="61"/>
      <c r="BG226" s="61"/>
      <c r="BH226" s="61"/>
      <c r="BI226" s="61"/>
      <c r="BJ226" s="61"/>
      <c r="BK226" s="61"/>
      <c r="BL226" s="61"/>
      <c r="BM226" s="35"/>
      <c r="BN226" s="35"/>
      <c r="BO226" s="35"/>
      <c r="BP226" s="35"/>
      <c r="BQ226" s="35"/>
      <c r="BR226" s="35"/>
      <c r="BS226" s="35"/>
    </row>
    <row r="227" spans="1:71" ht="29.25" customHeight="1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  <c r="BK227" s="61"/>
      <c r="BL227" s="61"/>
      <c r="BM227" s="35"/>
      <c r="BN227" s="35"/>
      <c r="BO227" s="35"/>
      <c r="BP227" s="35"/>
      <c r="BQ227" s="35"/>
      <c r="BR227" s="35"/>
      <c r="BS227" s="35"/>
    </row>
    <row r="228" spans="1:71" ht="29.25" customHeight="1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61"/>
      <c r="AT228" s="61"/>
      <c r="AU228" s="61"/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  <c r="BG228" s="61"/>
      <c r="BH228" s="61"/>
      <c r="BI228" s="61"/>
      <c r="BJ228" s="61"/>
      <c r="BK228" s="61"/>
      <c r="BL228" s="61"/>
      <c r="BM228" s="35"/>
      <c r="BN228" s="35"/>
      <c r="BO228" s="35"/>
      <c r="BP228" s="35"/>
      <c r="BQ228" s="35"/>
      <c r="BR228" s="35"/>
      <c r="BS228" s="35"/>
    </row>
    <row r="229" spans="1:71" ht="29.25" customHeight="1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61"/>
      <c r="AT229" s="61"/>
      <c r="AU229" s="61"/>
      <c r="AV229" s="61"/>
      <c r="AW229" s="61"/>
      <c r="AX229" s="61"/>
      <c r="AY229" s="61"/>
      <c r="AZ229" s="61"/>
      <c r="BA229" s="61"/>
      <c r="BB229" s="61"/>
      <c r="BC229" s="61"/>
      <c r="BD229" s="61"/>
      <c r="BE229" s="61"/>
      <c r="BF229" s="61"/>
      <c r="BG229" s="61"/>
      <c r="BH229" s="61"/>
      <c r="BI229" s="61"/>
      <c r="BJ229" s="61"/>
      <c r="BK229" s="61"/>
      <c r="BL229" s="61"/>
      <c r="BM229" s="35"/>
      <c r="BN229" s="35"/>
      <c r="BO229" s="35"/>
      <c r="BP229" s="35"/>
      <c r="BQ229" s="35"/>
      <c r="BR229" s="35"/>
      <c r="BS229" s="35"/>
    </row>
    <row r="230" spans="1:71" ht="29.25" customHeight="1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61"/>
      <c r="AT230" s="61"/>
      <c r="AU230" s="61"/>
      <c r="AV230" s="61"/>
      <c r="AW230" s="61"/>
      <c r="AX230" s="61"/>
      <c r="AY230" s="61"/>
      <c r="AZ230" s="61"/>
      <c r="BA230" s="61"/>
      <c r="BB230" s="61"/>
      <c r="BC230" s="61"/>
      <c r="BD230" s="61"/>
      <c r="BE230" s="61"/>
      <c r="BF230" s="61"/>
      <c r="BG230" s="61"/>
      <c r="BH230" s="61"/>
      <c r="BI230" s="61"/>
      <c r="BJ230" s="61"/>
      <c r="BK230" s="61"/>
      <c r="BL230" s="61"/>
      <c r="BM230" s="35"/>
      <c r="BN230" s="35"/>
      <c r="BO230" s="35"/>
      <c r="BP230" s="35"/>
      <c r="BQ230" s="35"/>
      <c r="BR230" s="35"/>
      <c r="BS230" s="35"/>
    </row>
    <row r="231" spans="1:71" ht="29.25" customHeight="1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61"/>
      <c r="AT231" s="61"/>
      <c r="AU231" s="61"/>
      <c r="AV231" s="61"/>
      <c r="AW231" s="61"/>
      <c r="AX231" s="61"/>
      <c r="AY231" s="61"/>
      <c r="AZ231" s="61"/>
      <c r="BA231" s="61"/>
      <c r="BB231" s="61"/>
      <c r="BC231" s="61"/>
      <c r="BD231" s="61"/>
      <c r="BE231" s="61"/>
      <c r="BF231" s="61"/>
      <c r="BG231" s="61"/>
      <c r="BH231" s="61"/>
      <c r="BI231" s="61"/>
      <c r="BJ231" s="61"/>
      <c r="BK231" s="61"/>
      <c r="BL231" s="61"/>
      <c r="BM231" s="35"/>
      <c r="BN231" s="35"/>
      <c r="BO231" s="35"/>
      <c r="BP231" s="35"/>
      <c r="BQ231" s="35"/>
      <c r="BR231" s="35"/>
      <c r="BS231" s="35"/>
    </row>
    <row r="232" spans="1:71" ht="29.25" customHeight="1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  <c r="BC232" s="61"/>
      <c r="BD232" s="61"/>
      <c r="BE232" s="61"/>
      <c r="BF232" s="61"/>
      <c r="BG232" s="61"/>
      <c r="BH232" s="61"/>
      <c r="BI232" s="61"/>
      <c r="BJ232" s="61"/>
      <c r="BK232" s="61"/>
      <c r="BL232" s="61"/>
      <c r="BM232" s="35"/>
      <c r="BN232" s="35"/>
      <c r="BO232" s="35"/>
      <c r="BP232" s="35"/>
      <c r="BQ232" s="35"/>
      <c r="BR232" s="35"/>
      <c r="BS232" s="35"/>
    </row>
    <row r="233" spans="1:71" ht="29.25" customHeight="1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61"/>
      <c r="AT233" s="61"/>
      <c r="AU233" s="61"/>
      <c r="AV233" s="61"/>
      <c r="AW233" s="61"/>
      <c r="AX233" s="61"/>
      <c r="AY233" s="61"/>
      <c r="AZ233" s="61"/>
      <c r="BA233" s="61"/>
      <c r="BB233" s="61"/>
      <c r="BC233" s="61"/>
      <c r="BD233" s="61"/>
      <c r="BE233" s="61"/>
      <c r="BF233" s="61"/>
      <c r="BG233" s="61"/>
      <c r="BH233" s="61"/>
      <c r="BI233" s="61"/>
      <c r="BJ233" s="61"/>
      <c r="BK233" s="61"/>
      <c r="BL233" s="61"/>
      <c r="BM233" s="35"/>
      <c r="BN233" s="35"/>
      <c r="BO233" s="35"/>
      <c r="BP233" s="35"/>
      <c r="BQ233" s="35"/>
      <c r="BR233" s="35"/>
      <c r="BS233" s="35"/>
    </row>
    <row r="234" spans="1:71" ht="29.25" customHeight="1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61"/>
      <c r="AT234" s="61"/>
      <c r="AU234" s="61"/>
      <c r="AV234" s="61"/>
      <c r="AW234" s="61"/>
      <c r="AX234" s="61"/>
      <c r="AY234" s="61"/>
      <c r="AZ234" s="61"/>
      <c r="BA234" s="61"/>
      <c r="BB234" s="61"/>
      <c r="BC234" s="61"/>
      <c r="BD234" s="61"/>
      <c r="BE234" s="61"/>
      <c r="BF234" s="61"/>
      <c r="BG234" s="61"/>
      <c r="BH234" s="61"/>
      <c r="BI234" s="61"/>
      <c r="BJ234" s="61"/>
      <c r="BK234" s="61"/>
      <c r="BL234" s="61"/>
      <c r="BM234" s="35"/>
      <c r="BN234" s="35"/>
      <c r="BO234" s="35"/>
      <c r="BP234" s="35"/>
      <c r="BQ234" s="35"/>
      <c r="BR234" s="35"/>
      <c r="BS234" s="35"/>
    </row>
    <row r="235" spans="1:71" ht="29.25" customHeight="1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61"/>
      <c r="AT235" s="61"/>
      <c r="AU235" s="61"/>
      <c r="AV235" s="61"/>
      <c r="AW235" s="61"/>
      <c r="AX235" s="61"/>
      <c r="AY235" s="61"/>
      <c r="AZ235" s="61"/>
      <c r="BA235" s="61"/>
      <c r="BB235" s="61"/>
      <c r="BC235" s="61"/>
      <c r="BD235" s="61"/>
      <c r="BE235" s="61"/>
      <c r="BF235" s="61"/>
      <c r="BG235" s="61"/>
      <c r="BH235" s="61"/>
      <c r="BI235" s="61"/>
      <c r="BJ235" s="61"/>
      <c r="BK235" s="61"/>
      <c r="BL235" s="61"/>
      <c r="BM235" s="35"/>
      <c r="BN235" s="35"/>
      <c r="BO235" s="35"/>
      <c r="BP235" s="35"/>
      <c r="BQ235" s="35"/>
      <c r="BR235" s="35"/>
      <c r="BS235" s="35"/>
    </row>
    <row r="236" spans="1:71" ht="29.25" customHeight="1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61"/>
      <c r="AT236" s="61"/>
      <c r="AU236" s="61"/>
      <c r="AV236" s="61"/>
      <c r="AW236" s="61"/>
      <c r="AX236" s="61"/>
      <c r="AY236" s="61"/>
      <c r="AZ236" s="61"/>
      <c r="BA236" s="61"/>
      <c r="BB236" s="61"/>
      <c r="BC236" s="61"/>
      <c r="BD236" s="61"/>
      <c r="BE236" s="61"/>
      <c r="BF236" s="61"/>
      <c r="BG236" s="61"/>
      <c r="BH236" s="61"/>
      <c r="BI236" s="61"/>
      <c r="BJ236" s="61"/>
      <c r="BK236" s="61"/>
      <c r="BL236" s="61"/>
      <c r="BM236" s="35"/>
      <c r="BN236" s="35"/>
      <c r="BO236" s="35"/>
      <c r="BP236" s="35"/>
      <c r="BQ236" s="35"/>
      <c r="BR236" s="35"/>
      <c r="BS236" s="35"/>
    </row>
    <row r="237" spans="1:71" ht="29.25" customHeight="1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61"/>
      <c r="AT237" s="61"/>
      <c r="AU237" s="61"/>
      <c r="AV237" s="61"/>
      <c r="AW237" s="61"/>
      <c r="AX237" s="61"/>
      <c r="AY237" s="61"/>
      <c r="AZ237" s="61"/>
      <c r="BA237" s="61"/>
      <c r="BB237" s="61"/>
      <c r="BC237" s="61"/>
      <c r="BD237" s="61"/>
      <c r="BE237" s="61"/>
      <c r="BF237" s="61"/>
      <c r="BG237" s="61"/>
      <c r="BH237" s="61"/>
      <c r="BI237" s="61"/>
      <c r="BJ237" s="61"/>
      <c r="BK237" s="61"/>
      <c r="BL237" s="61"/>
      <c r="BM237" s="35"/>
      <c r="BN237" s="35"/>
      <c r="BO237" s="35"/>
      <c r="BP237" s="35"/>
      <c r="BQ237" s="35"/>
      <c r="BR237" s="35"/>
      <c r="BS237" s="35"/>
    </row>
    <row r="238" spans="1:71" ht="29.25" customHeight="1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61"/>
      <c r="AT238" s="61"/>
      <c r="AU238" s="61"/>
      <c r="AV238" s="61"/>
      <c r="AW238" s="61"/>
      <c r="AX238" s="61"/>
      <c r="AY238" s="61"/>
      <c r="AZ238" s="61"/>
      <c r="BA238" s="61"/>
      <c r="BB238" s="61"/>
      <c r="BC238" s="61"/>
      <c r="BD238" s="61"/>
      <c r="BE238" s="61"/>
      <c r="BF238" s="61"/>
      <c r="BG238" s="61"/>
      <c r="BH238" s="61"/>
      <c r="BI238" s="61"/>
      <c r="BJ238" s="61"/>
      <c r="BK238" s="61"/>
      <c r="BL238" s="61"/>
      <c r="BM238" s="35"/>
      <c r="BN238" s="35"/>
      <c r="BO238" s="35"/>
      <c r="BP238" s="35"/>
      <c r="BQ238" s="35"/>
      <c r="BR238" s="35"/>
      <c r="BS238" s="35"/>
    </row>
    <row r="239" spans="1:71" ht="29.2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  <c r="AQ239" s="61"/>
      <c r="AR239" s="61"/>
      <c r="AS239" s="61"/>
      <c r="AT239" s="61"/>
      <c r="AU239" s="61"/>
      <c r="AV239" s="61"/>
      <c r="AW239" s="61"/>
      <c r="AX239" s="61"/>
      <c r="AY239" s="61"/>
      <c r="AZ239" s="61"/>
      <c r="BA239" s="61"/>
      <c r="BB239" s="61"/>
      <c r="BC239" s="61"/>
      <c r="BD239" s="61"/>
      <c r="BE239" s="61"/>
      <c r="BF239" s="61"/>
      <c r="BG239" s="61"/>
      <c r="BH239" s="61"/>
      <c r="BI239" s="61"/>
      <c r="BJ239" s="61"/>
      <c r="BK239" s="61"/>
      <c r="BL239" s="61"/>
      <c r="BM239" s="35"/>
      <c r="BN239" s="35"/>
      <c r="BO239" s="35"/>
      <c r="BP239" s="35"/>
      <c r="BQ239" s="35"/>
      <c r="BR239" s="35"/>
      <c r="BS239" s="35"/>
    </row>
    <row r="240" spans="1:71" ht="29.25" customHeight="1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  <c r="AQ240" s="61"/>
      <c r="AR240" s="61"/>
      <c r="AS240" s="61"/>
      <c r="AT240" s="61"/>
      <c r="AU240" s="61"/>
      <c r="AV240" s="61"/>
      <c r="AW240" s="61"/>
      <c r="AX240" s="61"/>
      <c r="AY240" s="61"/>
      <c r="AZ240" s="61"/>
      <c r="BA240" s="61"/>
      <c r="BB240" s="61"/>
      <c r="BC240" s="61"/>
      <c r="BD240" s="61"/>
      <c r="BE240" s="61"/>
      <c r="BF240" s="61"/>
      <c r="BG240" s="61"/>
      <c r="BH240" s="61"/>
      <c r="BI240" s="61"/>
      <c r="BJ240" s="61"/>
      <c r="BK240" s="61"/>
      <c r="BL240" s="61"/>
      <c r="BM240" s="35"/>
      <c r="BN240" s="35"/>
      <c r="BO240" s="35"/>
      <c r="BP240" s="35"/>
      <c r="BQ240" s="35"/>
      <c r="BR240" s="35"/>
      <c r="BS240" s="35"/>
    </row>
    <row r="241" spans="1:71" ht="29.25" customHeight="1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  <c r="AQ241" s="61"/>
      <c r="AR241" s="61"/>
      <c r="AS241" s="61"/>
      <c r="AT241" s="61"/>
      <c r="AU241" s="61"/>
      <c r="AV241" s="61"/>
      <c r="AW241" s="61"/>
      <c r="AX241" s="61"/>
      <c r="AY241" s="61"/>
      <c r="AZ241" s="61"/>
      <c r="BA241" s="61"/>
      <c r="BB241" s="61"/>
      <c r="BC241" s="61"/>
      <c r="BD241" s="61"/>
      <c r="BE241" s="61"/>
      <c r="BF241" s="61"/>
      <c r="BG241" s="61"/>
      <c r="BH241" s="61"/>
      <c r="BI241" s="61"/>
      <c r="BJ241" s="61"/>
      <c r="BK241" s="61"/>
      <c r="BL241" s="61"/>
      <c r="BM241" s="35"/>
      <c r="BN241" s="35"/>
      <c r="BO241" s="35"/>
      <c r="BP241" s="35"/>
      <c r="BQ241" s="35"/>
      <c r="BR241" s="35"/>
      <c r="BS241" s="35"/>
    </row>
    <row r="242" spans="1:71" ht="29.25" customHeight="1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  <c r="AQ242" s="61"/>
      <c r="AR242" s="61"/>
      <c r="AS242" s="61"/>
      <c r="AT242" s="61"/>
      <c r="AU242" s="61"/>
      <c r="AV242" s="61"/>
      <c r="AW242" s="61"/>
      <c r="AX242" s="61"/>
      <c r="AY242" s="61"/>
      <c r="AZ242" s="61"/>
      <c r="BA242" s="61"/>
      <c r="BB242" s="61"/>
      <c r="BC242" s="61"/>
      <c r="BD242" s="61"/>
      <c r="BE242" s="61"/>
      <c r="BF242" s="61"/>
      <c r="BG242" s="61"/>
      <c r="BH242" s="61"/>
      <c r="BI242" s="61"/>
      <c r="BJ242" s="61"/>
      <c r="BK242" s="61"/>
      <c r="BL242" s="61"/>
      <c r="BM242" s="35"/>
      <c r="BN242" s="35"/>
      <c r="BO242" s="35"/>
      <c r="BP242" s="35"/>
      <c r="BQ242" s="35"/>
      <c r="BR242" s="35"/>
      <c r="BS242" s="35"/>
    </row>
    <row r="243" spans="1:71" ht="29.25" customHeight="1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61"/>
      <c r="AT243" s="61"/>
      <c r="AU243" s="61"/>
      <c r="AV243" s="61"/>
      <c r="AW243" s="61"/>
      <c r="AX243" s="61"/>
      <c r="AY243" s="61"/>
      <c r="AZ243" s="61"/>
      <c r="BA243" s="61"/>
      <c r="BB243" s="61"/>
      <c r="BC243" s="61"/>
      <c r="BD243" s="61"/>
      <c r="BE243" s="61"/>
      <c r="BF243" s="61"/>
      <c r="BG243" s="61"/>
      <c r="BH243" s="61"/>
      <c r="BI243" s="61"/>
      <c r="BJ243" s="61"/>
      <c r="BK243" s="61"/>
      <c r="BL243" s="61"/>
      <c r="BM243" s="35"/>
      <c r="BN243" s="35"/>
      <c r="BO243" s="35"/>
      <c r="BP243" s="35"/>
      <c r="BQ243" s="35"/>
      <c r="BR243" s="35"/>
      <c r="BS243" s="35"/>
    </row>
    <row r="244" spans="1:71" ht="29.25" customHeight="1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  <c r="AQ244" s="61"/>
      <c r="AR244" s="61"/>
      <c r="AS244" s="61"/>
      <c r="AT244" s="61"/>
      <c r="AU244" s="61"/>
      <c r="AV244" s="61"/>
      <c r="AW244" s="61"/>
      <c r="AX244" s="61"/>
      <c r="AY244" s="61"/>
      <c r="AZ244" s="61"/>
      <c r="BA244" s="61"/>
      <c r="BB244" s="61"/>
      <c r="BC244" s="61"/>
      <c r="BD244" s="61"/>
      <c r="BE244" s="61"/>
      <c r="BF244" s="61"/>
      <c r="BG244" s="61"/>
      <c r="BH244" s="61"/>
      <c r="BI244" s="61"/>
      <c r="BJ244" s="61"/>
      <c r="BK244" s="61"/>
      <c r="BL244" s="61"/>
      <c r="BM244" s="35"/>
      <c r="BN244" s="35"/>
      <c r="BO244" s="35"/>
      <c r="BP244" s="35"/>
      <c r="BQ244" s="35"/>
      <c r="BR244" s="35"/>
      <c r="BS244" s="35"/>
    </row>
    <row r="245" spans="1:71" ht="29.25" customHeight="1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  <c r="AV245" s="61"/>
      <c r="AW245" s="61"/>
      <c r="AX245" s="61"/>
      <c r="AY245" s="61"/>
      <c r="AZ245" s="61"/>
      <c r="BA245" s="61"/>
      <c r="BB245" s="61"/>
      <c r="BC245" s="61"/>
      <c r="BD245" s="61"/>
      <c r="BE245" s="61"/>
      <c r="BF245" s="61"/>
      <c r="BG245" s="61"/>
      <c r="BH245" s="61"/>
      <c r="BI245" s="61"/>
      <c r="BJ245" s="61"/>
      <c r="BK245" s="61"/>
      <c r="BL245" s="61"/>
      <c r="BM245" s="35"/>
      <c r="BN245" s="35"/>
      <c r="BO245" s="35"/>
      <c r="BP245" s="35"/>
      <c r="BQ245" s="35"/>
      <c r="BR245" s="35"/>
      <c r="BS245" s="35"/>
    </row>
    <row r="246" spans="1:71" ht="29.25" customHeight="1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  <c r="AQ246" s="61"/>
      <c r="AR246" s="61"/>
      <c r="AS246" s="61"/>
      <c r="AT246" s="61"/>
      <c r="AU246" s="61"/>
      <c r="AV246" s="61"/>
      <c r="AW246" s="61"/>
      <c r="AX246" s="61"/>
      <c r="AY246" s="61"/>
      <c r="AZ246" s="61"/>
      <c r="BA246" s="61"/>
      <c r="BB246" s="61"/>
      <c r="BC246" s="61"/>
      <c r="BD246" s="61"/>
      <c r="BE246" s="61"/>
      <c r="BF246" s="61"/>
      <c r="BG246" s="61"/>
      <c r="BH246" s="61"/>
      <c r="BI246" s="61"/>
      <c r="BJ246" s="61"/>
      <c r="BK246" s="61"/>
      <c r="BL246" s="61"/>
      <c r="BM246" s="35"/>
      <c r="BN246" s="35"/>
      <c r="BO246" s="35"/>
      <c r="BP246" s="35"/>
      <c r="BQ246" s="35"/>
      <c r="BR246" s="35"/>
      <c r="BS246" s="35"/>
    </row>
    <row r="247" spans="1:71" ht="29.25" customHeight="1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  <c r="AQ247" s="61"/>
      <c r="AR247" s="61"/>
      <c r="AS247" s="61"/>
      <c r="AT247" s="61"/>
      <c r="AU247" s="61"/>
      <c r="AV247" s="61"/>
      <c r="AW247" s="61"/>
      <c r="AX247" s="61"/>
      <c r="AY247" s="61"/>
      <c r="AZ247" s="61"/>
      <c r="BA247" s="61"/>
      <c r="BB247" s="61"/>
      <c r="BC247" s="61"/>
      <c r="BD247" s="61"/>
      <c r="BE247" s="61"/>
      <c r="BF247" s="61"/>
      <c r="BG247" s="61"/>
      <c r="BH247" s="61"/>
      <c r="BI247" s="61"/>
      <c r="BJ247" s="61"/>
      <c r="BK247" s="61"/>
      <c r="BL247" s="61"/>
      <c r="BM247" s="35"/>
      <c r="BN247" s="35"/>
      <c r="BO247" s="35"/>
      <c r="BP247" s="35"/>
      <c r="BQ247" s="35"/>
      <c r="BR247" s="35"/>
      <c r="BS247" s="35"/>
    </row>
    <row r="248" spans="1:71" ht="29.25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61"/>
      <c r="AT248" s="61"/>
      <c r="AU248" s="61"/>
      <c r="AV248" s="61"/>
      <c r="AW248" s="61"/>
      <c r="AX248" s="61"/>
      <c r="AY248" s="61"/>
      <c r="AZ248" s="61"/>
      <c r="BA248" s="61"/>
      <c r="BB248" s="61"/>
      <c r="BC248" s="61"/>
      <c r="BD248" s="61"/>
      <c r="BE248" s="61"/>
      <c r="BF248" s="61"/>
      <c r="BG248" s="61"/>
      <c r="BH248" s="61"/>
      <c r="BI248" s="61"/>
      <c r="BJ248" s="61"/>
      <c r="BK248" s="61"/>
      <c r="BL248" s="61"/>
      <c r="BM248" s="35"/>
      <c r="BN248" s="35"/>
      <c r="BO248" s="35"/>
      <c r="BP248" s="35"/>
      <c r="BQ248" s="35"/>
      <c r="BR248" s="35"/>
      <c r="BS248" s="35"/>
    </row>
    <row r="249" spans="1:71" ht="29.25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  <c r="AV249" s="61"/>
      <c r="AW249" s="61"/>
      <c r="AX249" s="61"/>
      <c r="AY249" s="61"/>
      <c r="AZ249" s="61"/>
      <c r="BA249" s="61"/>
      <c r="BB249" s="61"/>
      <c r="BC249" s="61"/>
      <c r="BD249" s="61"/>
      <c r="BE249" s="61"/>
      <c r="BF249" s="61"/>
      <c r="BG249" s="61"/>
      <c r="BH249" s="61"/>
      <c r="BI249" s="61"/>
      <c r="BJ249" s="61"/>
      <c r="BK249" s="61"/>
      <c r="BL249" s="61"/>
      <c r="BM249" s="35"/>
      <c r="BN249" s="35"/>
      <c r="BO249" s="35"/>
      <c r="BP249" s="35"/>
      <c r="BQ249" s="35"/>
      <c r="BR249" s="35"/>
      <c r="BS249" s="35"/>
    </row>
    <row r="250" spans="1:71" ht="29.25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  <c r="AV250" s="61"/>
      <c r="AW250" s="61"/>
      <c r="AX250" s="61"/>
      <c r="AY250" s="61"/>
      <c r="AZ250" s="61"/>
      <c r="BA250" s="61"/>
      <c r="BB250" s="61"/>
      <c r="BC250" s="61"/>
      <c r="BD250" s="61"/>
      <c r="BE250" s="61"/>
      <c r="BF250" s="61"/>
      <c r="BG250" s="61"/>
      <c r="BH250" s="61"/>
      <c r="BI250" s="61"/>
      <c r="BJ250" s="61"/>
      <c r="BK250" s="61"/>
      <c r="BL250" s="61"/>
      <c r="BM250" s="35"/>
      <c r="BN250" s="35"/>
      <c r="BO250" s="35"/>
      <c r="BP250" s="35"/>
      <c r="BQ250" s="35"/>
      <c r="BR250" s="35"/>
      <c r="BS250" s="35"/>
    </row>
    <row r="251" spans="1:71" ht="29.25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61"/>
      <c r="AT251" s="61"/>
      <c r="AU251" s="61"/>
      <c r="AV251" s="61"/>
      <c r="AW251" s="61"/>
      <c r="AX251" s="61"/>
      <c r="AY251" s="61"/>
      <c r="AZ251" s="61"/>
      <c r="BA251" s="61"/>
      <c r="BB251" s="61"/>
      <c r="BC251" s="61"/>
      <c r="BD251" s="61"/>
      <c r="BE251" s="61"/>
      <c r="BF251" s="61"/>
      <c r="BG251" s="61"/>
      <c r="BH251" s="61"/>
      <c r="BI251" s="61"/>
      <c r="BJ251" s="61"/>
      <c r="BK251" s="61"/>
      <c r="BL251" s="61"/>
      <c r="BM251" s="35"/>
      <c r="BN251" s="35"/>
      <c r="BO251" s="35"/>
      <c r="BP251" s="35"/>
      <c r="BQ251" s="35"/>
      <c r="BR251" s="35"/>
      <c r="BS251" s="35"/>
    </row>
    <row r="252" spans="1:71" ht="29.25" customHeight="1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61"/>
      <c r="AT252" s="61"/>
      <c r="AU252" s="61"/>
      <c r="AV252" s="61"/>
      <c r="AW252" s="61"/>
      <c r="AX252" s="61"/>
      <c r="AY252" s="61"/>
      <c r="AZ252" s="61"/>
      <c r="BA252" s="61"/>
      <c r="BB252" s="61"/>
      <c r="BC252" s="61"/>
      <c r="BD252" s="61"/>
      <c r="BE252" s="61"/>
      <c r="BF252" s="61"/>
      <c r="BG252" s="61"/>
      <c r="BH252" s="61"/>
      <c r="BI252" s="61"/>
      <c r="BJ252" s="61"/>
      <c r="BK252" s="61"/>
      <c r="BL252" s="61"/>
      <c r="BM252" s="35"/>
      <c r="BN252" s="35"/>
      <c r="BO252" s="35"/>
      <c r="BP252" s="35"/>
      <c r="BQ252" s="35"/>
      <c r="BR252" s="35"/>
      <c r="BS252" s="35"/>
    </row>
    <row r="253" spans="1:71" ht="29.25" customHeight="1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  <c r="AW253" s="61"/>
      <c r="AX253" s="61"/>
      <c r="AY253" s="61"/>
      <c r="AZ253" s="61"/>
      <c r="BA253" s="61"/>
      <c r="BB253" s="61"/>
      <c r="BC253" s="61"/>
      <c r="BD253" s="61"/>
      <c r="BE253" s="61"/>
      <c r="BF253" s="61"/>
      <c r="BG253" s="61"/>
      <c r="BH253" s="61"/>
      <c r="BI253" s="61"/>
      <c r="BJ253" s="61"/>
      <c r="BK253" s="61"/>
      <c r="BL253" s="61"/>
      <c r="BM253" s="35"/>
      <c r="BN253" s="35"/>
      <c r="BO253" s="35"/>
      <c r="BP253" s="35"/>
      <c r="BQ253" s="35"/>
      <c r="BR253" s="35"/>
      <c r="BS253" s="35"/>
    </row>
    <row r="254" spans="1:71" ht="29.25" customHeight="1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61"/>
      <c r="AT254" s="61"/>
      <c r="AU254" s="61"/>
      <c r="AV254" s="61"/>
      <c r="AW254" s="61"/>
      <c r="AX254" s="61"/>
      <c r="AY254" s="61"/>
      <c r="AZ254" s="61"/>
      <c r="BA254" s="61"/>
      <c r="BB254" s="61"/>
      <c r="BC254" s="61"/>
      <c r="BD254" s="61"/>
      <c r="BE254" s="61"/>
      <c r="BF254" s="61"/>
      <c r="BG254" s="61"/>
      <c r="BH254" s="61"/>
      <c r="BI254" s="61"/>
      <c r="BJ254" s="61"/>
      <c r="BK254" s="61"/>
      <c r="BL254" s="61"/>
      <c r="BM254" s="35"/>
      <c r="BN254" s="35"/>
      <c r="BO254" s="35"/>
      <c r="BP254" s="35"/>
      <c r="BQ254" s="35"/>
      <c r="BR254" s="35"/>
      <c r="BS254" s="35"/>
    </row>
    <row r="255" spans="1:71" ht="29.25" customHeight="1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  <c r="AQ255" s="61"/>
      <c r="AR255" s="61"/>
      <c r="AS255" s="61"/>
      <c r="AT255" s="61"/>
      <c r="AU255" s="61"/>
      <c r="AV255" s="61"/>
      <c r="AW255" s="61"/>
      <c r="AX255" s="61"/>
      <c r="AY255" s="61"/>
      <c r="AZ255" s="61"/>
      <c r="BA255" s="61"/>
      <c r="BB255" s="61"/>
      <c r="BC255" s="61"/>
      <c r="BD255" s="61"/>
      <c r="BE255" s="61"/>
      <c r="BF255" s="61"/>
      <c r="BG255" s="61"/>
      <c r="BH255" s="61"/>
      <c r="BI255" s="61"/>
      <c r="BJ255" s="61"/>
      <c r="BK255" s="61"/>
      <c r="BL255" s="61"/>
      <c r="BM255" s="35"/>
      <c r="BN255" s="35"/>
      <c r="BO255" s="35"/>
      <c r="BP255" s="35"/>
      <c r="BQ255" s="35"/>
      <c r="BR255" s="35"/>
      <c r="BS255" s="35"/>
    </row>
    <row r="256" spans="1:71" ht="29.25" customHeight="1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  <c r="AQ256" s="61"/>
      <c r="AR256" s="61"/>
      <c r="AS256" s="61"/>
      <c r="AT256" s="61"/>
      <c r="AU256" s="61"/>
      <c r="AV256" s="61"/>
      <c r="AW256" s="61"/>
      <c r="AX256" s="61"/>
      <c r="AY256" s="61"/>
      <c r="AZ256" s="61"/>
      <c r="BA256" s="61"/>
      <c r="BB256" s="61"/>
      <c r="BC256" s="61"/>
      <c r="BD256" s="61"/>
      <c r="BE256" s="61"/>
      <c r="BF256" s="61"/>
      <c r="BG256" s="61"/>
      <c r="BH256" s="61"/>
      <c r="BI256" s="61"/>
      <c r="BJ256" s="61"/>
      <c r="BK256" s="61"/>
      <c r="BL256" s="61"/>
      <c r="BM256" s="35"/>
      <c r="BN256" s="35"/>
      <c r="BO256" s="35"/>
      <c r="BP256" s="35"/>
      <c r="BQ256" s="35"/>
      <c r="BR256" s="35"/>
      <c r="BS256" s="35"/>
    </row>
    <row r="257" spans="1:71" ht="29.25" customHeight="1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  <c r="AQ257" s="61"/>
      <c r="AR257" s="61"/>
      <c r="AS257" s="61"/>
      <c r="AU257" s="61"/>
      <c r="AV257" s="61"/>
      <c r="AW257" s="61"/>
      <c r="AX257" s="61"/>
      <c r="AY257" s="61"/>
      <c r="AZ257" s="61"/>
      <c r="BA257" s="61"/>
      <c r="BB257" s="61"/>
      <c r="BC257" s="61"/>
      <c r="BD257" s="61"/>
      <c r="BE257" s="61"/>
      <c r="BF257" s="61"/>
      <c r="BG257" s="61"/>
      <c r="BH257" s="61"/>
      <c r="BI257" s="61"/>
      <c r="BJ257" s="61"/>
      <c r="BK257" s="61"/>
      <c r="BL257" s="61"/>
      <c r="BM257" s="35"/>
      <c r="BN257" s="35"/>
      <c r="BO257" s="35"/>
      <c r="BP257" s="35"/>
      <c r="BQ257" s="35"/>
      <c r="BR257" s="35"/>
      <c r="BS257" s="35"/>
    </row>
    <row r="258" spans="1:71" ht="29.25" customHeight="1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  <c r="AQ258" s="61"/>
      <c r="AR258" s="61"/>
      <c r="AS258" s="61"/>
      <c r="AU258" s="61"/>
      <c r="AV258" s="61"/>
      <c r="AW258" s="61"/>
      <c r="AX258" s="61"/>
      <c r="AY258" s="61"/>
      <c r="AZ258" s="61"/>
      <c r="BA258" s="61"/>
      <c r="BB258" s="61"/>
      <c r="BC258" s="61"/>
      <c r="BD258" s="61"/>
      <c r="BE258" s="61"/>
      <c r="BF258" s="61"/>
      <c r="BG258" s="61"/>
      <c r="BH258" s="61"/>
      <c r="BI258" s="61"/>
      <c r="BJ258" s="61"/>
      <c r="BK258" s="61"/>
      <c r="BL258" s="61"/>
      <c r="BM258" s="35"/>
      <c r="BN258" s="35"/>
      <c r="BO258" s="35"/>
      <c r="BP258" s="35"/>
      <c r="BQ258" s="35"/>
      <c r="BR258" s="35"/>
      <c r="BS258" s="35"/>
    </row>
    <row r="259" spans="1:71" ht="29.25" customHeight="1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  <c r="AQ259" s="61"/>
      <c r="AR259" s="61"/>
      <c r="AS259" s="61"/>
      <c r="AU259" s="61"/>
      <c r="AV259" s="61"/>
      <c r="AW259" s="61"/>
      <c r="AX259" s="61"/>
      <c r="AY259" s="61"/>
      <c r="AZ259" s="61"/>
      <c r="BA259" s="61"/>
      <c r="BB259" s="61"/>
      <c r="BC259" s="61"/>
      <c r="BD259" s="61"/>
      <c r="BE259" s="61"/>
      <c r="BF259" s="61"/>
      <c r="BG259" s="61"/>
      <c r="BH259" s="61"/>
      <c r="BI259" s="61"/>
      <c r="BJ259" s="61"/>
      <c r="BK259" s="61"/>
      <c r="BL259" s="61"/>
      <c r="BM259" s="35"/>
      <c r="BN259" s="35"/>
      <c r="BO259" s="35"/>
      <c r="BP259" s="35"/>
      <c r="BQ259" s="35"/>
      <c r="BR259" s="35"/>
      <c r="BS259" s="35"/>
    </row>
    <row r="260" spans="1:71" ht="29.25" customHeight="1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61"/>
      <c r="AU260" s="61"/>
      <c r="AV260" s="61"/>
      <c r="AW260" s="61"/>
      <c r="AX260" s="61"/>
      <c r="AY260" s="61"/>
      <c r="AZ260" s="61"/>
      <c r="BA260" s="61"/>
      <c r="BB260" s="61"/>
      <c r="BC260" s="61"/>
      <c r="BD260" s="61"/>
      <c r="BE260" s="61"/>
      <c r="BF260" s="61"/>
      <c r="BG260" s="61"/>
      <c r="BH260" s="61"/>
      <c r="BI260" s="61"/>
      <c r="BJ260" s="61"/>
      <c r="BK260" s="61"/>
      <c r="BL260" s="61"/>
      <c r="BM260" s="35"/>
      <c r="BN260" s="35"/>
      <c r="BO260" s="35"/>
      <c r="BP260" s="35"/>
      <c r="BQ260" s="35"/>
      <c r="BR260" s="35"/>
      <c r="BS260" s="35"/>
    </row>
    <row r="261" spans="1:71" ht="29.25" customHeight="1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  <c r="AQ261" s="61"/>
      <c r="AR261" s="61"/>
      <c r="AS261" s="61"/>
      <c r="AU261" s="61"/>
      <c r="AV261" s="61"/>
      <c r="AW261" s="61"/>
      <c r="AX261" s="61"/>
      <c r="AY261" s="61"/>
      <c r="AZ261" s="61"/>
      <c r="BA261" s="61"/>
      <c r="BB261" s="61"/>
      <c r="BC261" s="61"/>
      <c r="BD261" s="61"/>
      <c r="BE261" s="61"/>
      <c r="BF261" s="61"/>
      <c r="BG261" s="61"/>
      <c r="BH261" s="61"/>
      <c r="BI261" s="61"/>
      <c r="BJ261" s="61"/>
      <c r="BK261" s="61"/>
      <c r="BL261" s="61"/>
      <c r="BM261" s="35"/>
      <c r="BN261" s="35"/>
      <c r="BO261" s="35"/>
      <c r="BP261" s="35"/>
      <c r="BQ261" s="35"/>
      <c r="BR261" s="35"/>
      <c r="BS261" s="35"/>
    </row>
    <row r="262" spans="1:71" ht="29.25" customHeight="1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  <c r="AN262" s="61"/>
      <c r="AO262" s="61"/>
      <c r="AP262" s="61"/>
      <c r="AQ262" s="61"/>
      <c r="AR262" s="61"/>
      <c r="AS262" s="61"/>
      <c r="AU262" s="61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  <c r="BK262" s="61"/>
      <c r="BL262" s="61"/>
      <c r="BM262" s="35"/>
      <c r="BN262" s="35"/>
      <c r="BO262" s="35"/>
      <c r="BP262" s="35"/>
      <c r="BQ262" s="35"/>
      <c r="BR262" s="35"/>
      <c r="BS262" s="35"/>
    </row>
    <row r="263" spans="1:71" ht="29.2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  <c r="AL263" s="61"/>
      <c r="AM263" s="61"/>
      <c r="AN263" s="61"/>
      <c r="AO263" s="61"/>
      <c r="AP263" s="61"/>
      <c r="AQ263" s="61"/>
      <c r="AR263" s="61"/>
      <c r="AS263" s="61"/>
      <c r="AU263" s="61"/>
      <c r="AV263" s="61"/>
      <c r="AW263" s="61"/>
      <c r="AX263" s="61"/>
      <c r="AY263" s="61"/>
      <c r="AZ263" s="61"/>
      <c r="BA263" s="61"/>
      <c r="BB263" s="61"/>
      <c r="BC263" s="61"/>
      <c r="BD263" s="61"/>
      <c r="BE263" s="61"/>
      <c r="BF263" s="61"/>
      <c r="BG263" s="61"/>
      <c r="BH263" s="61"/>
      <c r="BI263" s="61"/>
      <c r="BJ263" s="61"/>
      <c r="BK263" s="61"/>
      <c r="BL263" s="61"/>
      <c r="BM263" s="35"/>
      <c r="BN263" s="35"/>
      <c r="BO263" s="35"/>
      <c r="BP263" s="35"/>
      <c r="BQ263" s="35"/>
      <c r="BR263" s="35"/>
      <c r="BS263" s="35"/>
    </row>
    <row r="264" spans="1:71" ht="29.2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61"/>
      <c r="AM264" s="61"/>
      <c r="AN264" s="61"/>
      <c r="AO264" s="61"/>
      <c r="AP264" s="61"/>
      <c r="AQ264" s="61"/>
      <c r="AR264" s="61"/>
      <c r="AS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35"/>
      <c r="BN264" s="35"/>
      <c r="BO264" s="35"/>
      <c r="BP264" s="35"/>
      <c r="BQ264" s="35"/>
      <c r="BR264" s="35"/>
      <c r="BS264" s="35"/>
    </row>
    <row r="265" spans="1:71" ht="29.2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61"/>
      <c r="AC265" s="61"/>
      <c r="AD265" s="61"/>
      <c r="AE265" s="61"/>
      <c r="AF265" s="61"/>
      <c r="AG265" s="61"/>
      <c r="AH265" s="61"/>
      <c r="AI265" s="61"/>
      <c r="AJ265" s="61"/>
      <c r="AK265" s="61"/>
      <c r="AL265" s="61"/>
      <c r="AM265" s="61"/>
      <c r="AN265" s="61"/>
      <c r="AO265" s="61"/>
      <c r="AP265" s="61"/>
      <c r="AQ265" s="61"/>
      <c r="AR265" s="61"/>
      <c r="AS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35"/>
      <c r="BN265" s="35"/>
      <c r="BO265" s="35"/>
      <c r="BP265" s="35"/>
      <c r="BQ265" s="35"/>
      <c r="BR265" s="35"/>
      <c r="BS265" s="35"/>
    </row>
    <row r="266" spans="1:71" ht="29.2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  <c r="AQ266" s="61"/>
      <c r="AR266" s="61"/>
      <c r="AS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35"/>
      <c r="BN266" s="35"/>
      <c r="BO266" s="35"/>
      <c r="BP266" s="35"/>
      <c r="BQ266" s="35"/>
      <c r="BR266" s="35"/>
      <c r="BS266" s="35"/>
    </row>
    <row r="267" spans="1:71" ht="29.2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  <c r="AQ267" s="61"/>
      <c r="AR267" s="61"/>
      <c r="AS267" s="61"/>
      <c r="AU267" s="61"/>
      <c r="AV267" s="61"/>
      <c r="AW267" s="61"/>
      <c r="AX267" s="61"/>
      <c r="AY267" s="61"/>
      <c r="AZ267" s="61"/>
      <c r="BA267" s="61"/>
      <c r="BB267" s="61"/>
      <c r="BC267" s="61"/>
      <c r="BD267" s="61"/>
      <c r="BE267" s="61"/>
      <c r="BF267" s="61"/>
      <c r="BG267" s="61"/>
      <c r="BH267" s="61"/>
      <c r="BI267" s="61"/>
      <c r="BJ267" s="61"/>
      <c r="BK267" s="61"/>
      <c r="BL267" s="61"/>
      <c r="BM267" s="35"/>
      <c r="BN267" s="35"/>
      <c r="BO267" s="35"/>
      <c r="BP267" s="35"/>
      <c r="BQ267" s="35"/>
      <c r="BR267" s="35"/>
      <c r="BS267" s="35"/>
    </row>
    <row r="268" spans="1:71" ht="29.2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  <c r="AQ268" s="61"/>
      <c r="AR268" s="61"/>
      <c r="AS268" s="61"/>
      <c r="AU268" s="61"/>
      <c r="AV268" s="61"/>
      <c r="AW268" s="61"/>
      <c r="AX268" s="61"/>
      <c r="AY268" s="61"/>
      <c r="AZ268" s="61"/>
      <c r="BA268" s="61"/>
      <c r="BB268" s="61"/>
      <c r="BC268" s="61"/>
      <c r="BD268" s="61"/>
      <c r="BE268" s="61"/>
      <c r="BF268" s="61"/>
      <c r="BG268" s="61"/>
      <c r="BH268" s="61"/>
      <c r="BI268" s="61"/>
      <c r="BJ268" s="61"/>
      <c r="BK268" s="61"/>
      <c r="BL268" s="61"/>
      <c r="BM268" s="35"/>
      <c r="BN268" s="35"/>
      <c r="BO268" s="35"/>
      <c r="BP268" s="35"/>
      <c r="BQ268" s="35"/>
      <c r="BR268" s="35"/>
      <c r="BS268" s="35"/>
    </row>
    <row r="269" spans="1:71" ht="29.2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  <c r="AQ269" s="61"/>
      <c r="AR269" s="61"/>
      <c r="AS269" s="61"/>
      <c r="AU269" s="61"/>
      <c r="AV269" s="61"/>
      <c r="AW269" s="61"/>
      <c r="AX269" s="61"/>
      <c r="AY269" s="61"/>
      <c r="AZ269" s="61"/>
      <c r="BA269" s="61"/>
      <c r="BB269" s="61"/>
      <c r="BC269" s="61"/>
      <c r="BD269" s="61"/>
      <c r="BE269" s="61"/>
      <c r="BF269" s="61"/>
      <c r="BG269" s="61"/>
      <c r="BH269" s="61"/>
      <c r="BI269" s="61"/>
      <c r="BJ269" s="61"/>
      <c r="BK269" s="61"/>
      <c r="BL269" s="61"/>
      <c r="BM269" s="35"/>
      <c r="BN269" s="35"/>
      <c r="BO269" s="35"/>
      <c r="BP269" s="35"/>
      <c r="BQ269" s="35"/>
      <c r="BR269" s="35"/>
      <c r="BS269" s="35"/>
    </row>
    <row r="270" spans="1:71" ht="29.2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S270" s="61"/>
      <c r="AU270" s="61"/>
      <c r="AV270" s="61"/>
      <c r="AW270" s="61"/>
      <c r="AX270" s="61"/>
      <c r="AY270" s="61"/>
      <c r="AZ270" s="61"/>
      <c r="BA270" s="61"/>
      <c r="BB270" s="61"/>
      <c r="BC270" s="61"/>
      <c r="BD270" s="61"/>
      <c r="BE270" s="61"/>
      <c r="BF270" s="61"/>
      <c r="BG270" s="61"/>
      <c r="BH270" s="61"/>
      <c r="BI270" s="61"/>
      <c r="BJ270" s="61"/>
      <c r="BK270" s="61"/>
      <c r="BL270" s="61"/>
      <c r="BM270" s="35"/>
      <c r="BN270" s="35"/>
      <c r="BO270" s="35"/>
      <c r="BP270" s="35"/>
      <c r="BQ270" s="35"/>
      <c r="BR270" s="35"/>
      <c r="BS270" s="35"/>
    </row>
    <row r="271" spans="1:71" ht="29.2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  <c r="AQ271" s="61"/>
      <c r="AR271" s="61"/>
      <c r="AS271" s="61"/>
      <c r="AU271" s="61"/>
      <c r="AV271" s="61"/>
      <c r="AW271" s="61"/>
      <c r="AX271" s="61"/>
      <c r="AY271" s="61"/>
      <c r="AZ271" s="61"/>
      <c r="BA271" s="61"/>
      <c r="BB271" s="61"/>
      <c r="BC271" s="61"/>
      <c r="BD271" s="61"/>
      <c r="BE271" s="61"/>
      <c r="BF271" s="61"/>
      <c r="BG271" s="61"/>
      <c r="BH271" s="61"/>
      <c r="BI271" s="61"/>
      <c r="BJ271" s="61"/>
      <c r="BK271" s="61"/>
      <c r="BL271" s="61"/>
      <c r="BM271" s="35"/>
      <c r="BN271" s="35"/>
      <c r="BO271" s="35"/>
      <c r="BP271" s="35"/>
      <c r="BQ271" s="35"/>
      <c r="BR271" s="35"/>
      <c r="BS271" s="35"/>
    </row>
    <row r="272" spans="1:71" ht="29.2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  <c r="AQ272" s="61"/>
      <c r="AR272" s="61"/>
      <c r="AS272" s="61"/>
      <c r="AU272" s="61"/>
      <c r="AV272" s="61"/>
      <c r="AW272" s="61"/>
      <c r="AX272" s="61"/>
      <c r="AY272" s="61"/>
      <c r="AZ272" s="61"/>
      <c r="BA272" s="61"/>
      <c r="BB272" s="61"/>
      <c r="BC272" s="61"/>
      <c r="BD272" s="61"/>
      <c r="BE272" s="61"/>
      <c r="BF272" s="61"/>
      <c r="BG272" s="61"/>
      <c r="BH272" s="61"/>
      <c r="BI272" s="61"/>
      <c r="BJ272" s="61"/>
      <c r="BK272" s="61"/>
      <c r="BL272" s="61"/>
      <c r="BM272" s="35"/>
      <c r="BN272" s="35"/>
      <c r="BO272" s="35"/>
      <c r="BP272" s="35"/>
      <c r="BQ272" s="35"/>
      <c r="BR272" s="35"/>
      <c r="BS272" s="35"/>
    </row>
    <row r="273" spans="1:71" ht="29.2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  <c r="AQ273" s="61"/>
      <c r="AR273" s="61"/>
      <c r="AS273" s="61"/>
      <c r="AU273" s="61"/>
      <c r="AV273" s="61"/>
      <c r="AW273" s="61"/>
      <c r="AX273" s="61"/>
      <c r="AY273" s="61"/>
      <c r="AZ273" s="61"/>
      <c r="BA273" s="61"/>
      <c r="BB273" s="61"/>
      <c r="BC273" s="61"/>
      <c r="BD273" s="61"/>
      <c r="BE273" s="61"/>
      <c r="BF273" s="61"/>
      <c r="BG273" s="61"/>
      <c r="BH273" s="61"/>
      <c r="BI273" s="61"/>
      <c r="BJ273" s="61"/>
      <c r="BK273" s="61"/>
      <c r="BL273" s="61"/>
      <c r="BM273" s="35"/>
      <c r="BN273" s="35"/>
      <c r="BO273" s="35"/>
      <c r="BP273" s="35"/>
      <c r="BQ273" s="35"/>
      <c r="BR273" s="35"/>
      <c r="BS273" s="35"/>
    </row>
    <row r="274" spans="1:71" ht="29.2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  <c r="AQ274" s="61"/>
      <c r="AR274" s="61"/>
      <c r="AS274" s="61"/>
      <c r="AU274" s="61"/>
      <c r="AV274" s="61"/>
      <c r="AW274" s="61"/>
      <c r="AX274" s="61"/>
      <c r="AY274" s="61"/>
      <c r="AZ274" s="61"/>
      <c r="BA274" s="61"/>
      <c r="BB274" s="61"/>
      <c r="BC274" s="61"/>
      <c r="BD274" s="61"/>
      <c r="BE274" s="61"/>
      <c r="BF274" s="61"/>
      <c r="BG274" s="61"/>
      <c r="BH274" s="61"/>
      <c r="BI274" s="61"/>
      <c r="BJ274" s="61"/>
      <c r="BK274" s="61"/>
      <c r="BL274" s="61"/>
      <c r="BM274" s="35"/>
      <c r="BN274" s="35"/>
      <c r="BO274" s="35"/>
      <c r="BP274" s="35"/>
      <c r="BQ274" s="35"/>
      <c r="BR274" s="35"/>
      <c r="BS274" s="35"/>
    </row>
    <row r="275" spans="1:71" ht="29.2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  <c r="AQ275" s="61"/>
      <c r="AR275" s="61"/>
      <c r="AS275" s="61"/>
      <c r="AU275" s="61"/>
      <c r="AV275" s="61"/>
      <c r="AW275" s="61"/>
      <c r="AX275" s="61"/>
      <c r="AY275" s="61"/>
      <c r="AZ275" s="61"/>
      <c r="BA275" s="61"/>
      <c r="BB275" s="61"/>
      <c r="BC275" s="61"/>
      <c r="BD275" s="61"/>
      <c r="BE275" s="61"/>
      <c r="BF275" s="61"/>
      <c r="BG275" s="61"/>
      <c r="BH275" s="61"/>
      <c r="BI275" s="61"/>
      <c r="BJ275" s="61"/>
      <c r="BK275" s="61"/>
      <c r="BL275" s="61"/>
      <c r="BM275" s="35"/>
      <c r="BN275" s="35"/>
      <c r="BO275" s="35"/>
      <c r="BP275" s="35"/>
      <c r="BQ275" s="35"/>
      <c r="BR275" s="35"/>
      <c r="BS275" s="35"/>
    </row>
    <row r="276" spans="1:71" ht="29.2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61"/>
      <c r="AU276" s="61"/>
      <c r="AV276" s="61"/>
      <c r="AW276" s="61"/>
      <c r="AX276" s="61"/>
      <c r="AY276" s="61"/>
      <c r="AZ276" s="61"/>
      <c r="BA276" s="61"/>
      <c r="BB276" s="61"/>
      <c r="BC276" s="61"/>
      <c r="BD276" s="61"/>
      <c r="BE276" s="61"/>
      <c r="BF276" s="61"/>
      <c r="BG276" s="61"/>
      <c r="BH276" s="61"/>
      <c r="BI276" s="61"/>
      <c r="BJ276" s="61"/>
      <c r="BK276" s="61"/>
      <c r="BL276" s="61"/>
      <c r="BM276" s="35"/>
      <c r="BN276" s="35"/>
      <c r="BO276" s="35"/>
      <c r="BP276" s="35"/>
      <c r="BQ276" s="35"/>
      <c r="BR276" s="35"/>
      <c r="BS276" s="35"/>
    </row>
    <row r="277" spans="1:71" ht="29.2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61"/>
      <c r="AU277" s="61"/>
      <c r="AV277" s="61"/>
      <c r="AW277" s="61"/>
      <c r="AX277" s="61"/>
      <c r="AY277" s="61"/>
      <c r="AZ277" s="61"/>
      <c r="BA277" s="61"/>
      <c r="BB277" s="61"/>
      <c r="BC277" s="61"/>
      <c r="BD277" s="61"/>
      <c r="BE277" s="61"/>
      <c r="BF277" s="61"/>
      <c r="BG277" s="61"/>
      <c r="BH277" s="61"/>
      <c r="BI277" s="61"/>
      <c r="BJ277" s="61"/>
      <c r="BK277" s="61"/>
      <c r="BL277" s="61"/>
      <c r="BM277" s="35"/>
      <c r="BN277" s="35"/>
      <c r="BO277" s="35"/>
      <c r="BP277" s="35"/>
      <c r="BQ277" s="35"/>
      <c r="BR277" s="35"/>
      <c r="BS277" s="35"/>
    </row>
    <row r="278" spans="1:71" ht="29.2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  <c r="AQ278" s="61"/>
      <c r="AR278" s="61"/>
      <c r="AS278" s="61"/>
      <c r="AU278" s="61"/>
      <c r="AV278" s="61"/>
      <c r="AW278" s="61"/>
      <c r="AX278" s="61"/>
      <c r="AY278" s="61"/>
      <c r="AZ278" s="61"/>
      <c r="BA278" s="61"/>
      <c r="BB278" s="61"/>
      <c r="BC278" s="61"/>
      <c r="BD278" s="61"/>
      <c r="BE278" s="61"/>
      <c r="BF278" s="61"/>
      <c r="BG278" s="61"/>
      <c r="BH278" s="61"/>
      <c r="BI278" s="61"/>
      <c r="BJ278" s="61"/>
      <c r="BK278" s="61"/>
      <c r="BL278" s="61"/>
      <c r="BM278" s="35"/>
      <c r="BN278" s="35"/>
      <c r="BO278" s="35"/>
      <c r="BP278" s="35"/>
      <c r="BQ278" s="35"/>
      <c r="BR278" s="35"/>
      <c r="BS278" s="35"/>
    </row>
    <row r="279" spans="1:71" ht="29.2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  <c r="AQ279" s="61"/>
      <c r="AR279" s="61"/>
      <c r="AS279" s="61"/>
      <c r="AU279" s="61"/>
      <c r="AV279" s="61"/>
      <c r="AW279" s="61"/>
      <c r="AX279" s="61"/>
      <c r="AY279" s="61"/>
      <c r="AZ279" s="61"/>
      <c r="BA279" s="61"/>
      <c r="BB279" s="61"/>
      <c r="BC279" s="61"/>
      <c r="BD279" s="61"/>
      <c r="BE279" s="61"/>
      <c r="BF279" s="61"/>
      <c r="BG279" s="61"/>
      <c r="BH279" s="61"/>
      <c r="BI279" s="61"/>
      <c r="BJ279" s="61"/>
      <c r="BK279" s="61"/>
      <c r="BL279" s="61"/>
      <c r="BM279" s="35"/>
      <c r="BN279" s="35"/>
      <c r="BO279" s="35"/>
      <c r="BP279" s="35"/>
      <c r="BQ279" s="35"/>
      <c r="BR279" s="35"/>
      <c r="BS279" s="35"/>
    </row>
    <row r="280" spans="1:71" ht="29.2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  <c r="AQ280" s="61"/>
      <c r="AR280" s="61"/>
      <c r="AS280" s="61"/>
      <c r="AU280" s="61"/>
      <c r="AV280" s="61"/>
      <c r="AW280" s="61"/>
      <c r="AX280" s="61"/>
      <c r="AY280" s="61"/>
      <c r="AZ280" s="61"/>
      <c r="BA280" s="61"/>
      <c r="BB280" s="61"/>
      <c r="BC280" s="61"/>
      <c r="BD280" s="61"/>
      <c r="BE280" s="61"/>
      <c r="BF280" s="61"/>
      <c r="BG280" s="61"/>
      <c r="BH280" s="61"/>
      <c r="BI280" s="61"/>
      <c r="BJ280" s="61"/>
      <c r="BK280" s="61"/>
      <c r="BL280" s="61"/>
      <c r="BM280" s="35"/>
      <c r="BN280" s="35"/>
      <c r="BO280" s="35"/>
      <c r="BP280" s="35"/>
      <c r="BQ280" s="35"/>
      <c r="BR280" s="35"/>
      <c r="BS280" s="35"/>
    </row>
    <row r="281" spans="1:71" ht="29.2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  <c r="AQ281" s="61"/>
      <c r="AR281" s="61"/>
      <c r="AS281" s="61"/>
      <c r="AU281" s="61"/>
      <c r="AV281" s="61"/>
      <c r="AW281" s="61"/>
      <c r="AX281" s="61"/>
      <c r="AY281" s="61"/>
      <c r="AZ281" s="61"/>
      <c r="BA281" s="61"/>
      <c r="BB281" s="61"/>
      <c r="BC281" s="61"/>
      <c r="BD281" s="61"/>
      <c r="BE281" s="61"/>
      <c r="BF281" s="61"/>
      <c r="BG281" s="61"/>
      <c r="BH281" s="61"/>
      <c r="BI281" s="61"/>
      <c r="BJ281" s="61"/>
      <c r="BK281" s="61"/>
      <c r="BL281" s="61"/>
      <c r="BM281" s="35"/>
      <c r="BN281" s="35"/>
      <c r="BO281" s="35"/>
      <c r="BP281" s="35"/>
      <c r="BQ281" s="35"/>
      <c r="BR281" s="35"/>
      <c r="BS281" s="35"/>
    </row>
    <row r="282" spans="1:71" ht="29.2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  <c r="AQ282" s="61"/>
      <c r="AR282" s="61"/>
      <c r="AS282" s="61"/>
      <c r="AU282" s="61"/>
      <c r="AV282" s="61"/>
      <c r="AW282" s="61"/>
      <c r="AX282" s="61"/>
      <c r="AY282" s="61"/>
      <c r="AZ282" s="61"/>
      <c r="BA282" s="61"/>
      <c r="BB282" s="61"/>
      <c r="BC282" s="61"/>
      <c r="BD282" s="61"/>
      <c r="BE282" s="61"/>
      <c r="BF282" s="61"/>
      <c r="BG282" s="61"/>
      <c r="BH282" s="61"/>
      <c r="BI282" s="61"/>
      <c r="BJ282" s="61"/>
      <c r="BK282" s="61"/>
      <c r="BL282" s="61"/>
      <c r="BM282" s="35"/>
      <c r="BN282" s="35"/>
      <c r="BO282" s="35"/>
      <c r="BP282" s="35"/>
      <c r="BQ282" s="35"/>
      <c r="BR282" s="35"/>
      <c r="BS282" s="35"/>
    </row>
    <row r="283" spans="1:71" ht="29.2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  <c r="AQ283" s="61"/>
      <c r="AR283" s="61"/>
      <c r="AS283" s="61"/>
      <c r="AU283" s="61"/>
      <c r="AV283" s="61"/>
      <c r="AW283" s="61"/>
      <c r="AX283" s="61"/>
      <c r="AY283" s="61"/>
      <c r="AZ283" s="61"/>
      <c r="BA283" s="61"/>
      <c r="BB283" s="61"/>
      <c r="BC283" s="61"/>
      <c r="BD283" s="61"/>
      <c r="BE283" s="61"/>
      <c r="BF283" s="61"/>
      <c r="BG283" s="61"/>
      <c r="BH283" s="61"/>
      <c r="BI283" s="61"/>
      <c r="BJ283" s="61"/>
      <c r="BK283" s="61"/>
      <c r="BL283" s="61"/>
      <c r="BM283" s="35"/>
      <c r="BN283" s="35"/>
      <c r="BO283" s="35"/>
      <c r="BP283" s="35"/>
      <c r="BQ283" s="35"/>
      <c r="BR283" s="35"/>
      <c r="BS283" s="35"/>
    </row>
    <row r="284" spans="1:71" ht="29.2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61"/>
      <c r="AU284" s="61"/>
      <c r="AV284" s="61"/>
      <c r="AW284" s="61"/>
      <c r="AX284" s="61"/>
      <c r="AY284" s="61"/>
      <c r="AZ284" s="61"/>
      <c r="BA284" s="61"/>
      <c r="BB284" s="61"/>
      <c r="BC284" s="61"/>
      <c r="BD284" s="61"/>
      <c r="BE284" s="61"/>
      <c r="BF284" s="61"/>
      <c r="BG284" s="61"/>
      <c r="BH284" s="61"/>
      <c r="BI284" s="61"/>
      <c r="BJ284" s="61"/>
      <c r="BK284" s="61"/>
      <c r="BL284" s="61"/>
      <c r="BM284" s="35"/>
      <c r="BN284" s="35"/>
      <c r="BO284" s="35"/>
      <c r="BP284" s="35"/>
      <c r="BQ284" s="35"/>
      <c r="BR284" s="35"/>
      <c r="BS284" s="35"/>
    </row>
    <row r="285" spans="1:71" ht="29.2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  <c r="AQ285" s="61"/>
      <c r="AR285" s="61"/>
      <c r="AS285" s="61"/>
      <c r="AU285" s="61"/>
      <c r="AV285" s="61"/>
      <c r="AW285" s="61"/>
      <c r="AX285" s="61"/>
      <c r="AY285" s="61"/>
      <c r="AZ285" s="61"/>
      <c r="BA285" s="61"/>
      <c r="BB285" s="61"/>
      <c r="BC285" s="61"/>
      <c r="BD285" s="61"/>
      <c r="BE285" s="61"/>
      <c r="BF285" s="61"/>
      <c r="BG285" s="61"/>
      <c r="BH285" s="61"/>
      <c r="BI285" s="61"/>
      <c r="BJ285" s="61"/>
      <c r="BK285" s="61"/>
      <c r="BL285" s="61"/>
      <c r="BM285" s="35"/>
      <c r="BN285" s="35"/>
      <c r="BO285" s="35"/>
      <c r="BP285" s="35"/>
      <c r="BQ285" s="35"/>
      <c r="BR285" s="35"/>
      <c r="BS285" s="35"/>
    </row>
    <row r="286" spans="1:71" ht="29.2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  <c r="AQ286" s="61"/>
      <c r="AR286" s="61"/>
      <c r="AS286" s="61"/>
      <c r="AU286" s="61"/>
      <c r="AV286" s="61"/>
      <c r="AW286" s="61"/>
      <c r="AX286" s="61"/>
      <c r="AY286" s="61"/>
      <c r="AZ286" s="61"/>
      <c r="BA286" s="61"/>
      <c r="BB286" s="61"/>
      <c r="BC286" s="61"/>
      <c r="BD286" s="61"/>
      <c r="BE286" s="61"/>
      <c r="BF286" s="61"/>
      <c r="BG286" s="61"/>
      <c r="BH286" s="61"/>
      <c r="BI286" s="61"/>
      <c r="BJ286" s="61"/>
      <c r="BK286" s="61"/>
      <c r="BL286" s="61"/>
      <c r="BM286" s="35"/>
      <c r="BN286" s="35"/>
      <c r="BO286" s="35"/>
      <c r="BP286" s="35"/>
      <c r="BQ286" s="35"/>
      <c r="BR286" s="35"/>
      <c r="BS286" s="35"/>
    </row>
    <row r="287" spans="1:71" ht="29.2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  <c r="AQ287" s="61"/>
      <c r="AR287" s="61"/>
      <c r="AS287" s="61"/>
      <c r="AU287" s="61"/>
      <c r="AV287" s="61"/>
      <c r="AW287" s="61"/>
      <c r="AX287" s="61"/>
      <c r="AY287" s="61"/>
      <c r="AZ287" s="61"/>
      <c r="BA287" s="61"/>
      <c r="BB287" s="61"/>
      <c r="BC287" s="61"/>
      <c r="BD287" s="61"/>
      <c r="BE287" s="61"/>
      <c r="BF287" s="61"/>
      <c r="BG287" s="61"/>
      <c r="BH287" s="61"/>
      <c r="BI287" s="61"/>
      <c r="BJ287" s="61"/>
      <c r="BK287" s="61"/>
      <c r="BL287" s="61"/>
      <c r="BM287" s="35"/>
      <c r="BN287" s="35"/>
      <c r="BO287" s="35"/>
      <c r="BP287" s="35"/>
      <c r="BQ287" s="35"/>
      <c r="BR287" s="35"/>
      <c r="BS287" s="35"/>
    </row>
    <row r="288" spans="1:71" ht="29.2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  <c r="AQ288" s="61"/>
      <c r="AR288" s="61"/>
      <c r="AS288" s="61"/>
      <c r="AU288" s="61"/>
      <c r="AV288" s="61"/>
      <c r="AW288" s="61"/>
      <c r="AX288" s="61"/>
      <c r="AY288" s="61"/>
      <c r="AZ288" s="61"/>
      <c r="BA288" s="61"/>
      <c r="BB288" s="61"/>
      <c r="BC288" s="61"/>
      <c r="BD288" s="61"/>
      <c r="BE288" s="61"/>
      <c r="BF288" s="61"/>
      <c r="BG288" s="61"/>
      <c r="BH288" s="61"/>
      <c r="BI288" s="61"/>
      <c r="BJ288" s="61"/>
      <c r="BK288" s="61"/>
      <c r="BL288" s="61"/>
      <c r="BM288" s="35"/>
      <c r="BN288" s="35"/>
      <c r="BO288" s="35"/>
      <c r="BP288" s="35"/>
      <c r="BQ288" s="35"/>
      <c r="BR288" s="35"/>
      <c r="BS288" s="35"/>
    </row>
    <row r="289" spans="1:71" ht="29.2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61"/>
      <c r="AC289" s="61"/>
      <c r="AD289" s="61"/>
      <c r="AE289" s="61"/>
      <c r="AF289" s="61"/>
      <c r="AG289" s="61"/>
      <c r="AH289" s="61"/>
      <c r="AI289" s="61"/>
      <c r="AJ289" s="61"/>
      <c r="AK289" s="61"/>
      <c r="AL289" s="61"/>
      <c r="AM289" s="61"/>
      <c r="AN289" s="61"/>
      <c r="AO289" s="61"/>
      <c r="AP289" s="61"/>
      <c r="AQ289" s="61"/>
      <c r="AR289" s="61"/>
      <c r="AS289" s="61"/>
      <c r="AU289" s="61"/>
      <c r="AV289" s="61"/>
      <c r="AW289" s="61"/>
      <c r="AX289" s="61"/>
      <c r="AY289" s="61"/>
      <c r="AZ289" s="61"/>
      <c r="BA289" s="61"/>
      <c r="BB289" s="61"/>
      <c r="BC289" s="61"/>
      <c r="BD289" s="61"/>
      <c r="BE289" s="61"/>
      <c r="BF289" s="61"/>
      <c r="BG289" s="61"/>
      <c r="BH289" s="61"/>
      <c r="BI289" s="61"/>
      <c r="BJ289" s="61"/>
      <c r="BK289" s="61"/>
      <c r="BL289" s="61"/>
      <c r="BM289" s="35"/>
      <c r="BN289" s="35"/>
      <c r="BO289" s="35"/>
      <c r="BP289" s="35"/>
      <c r="BQ289" s="35"/>
      <c r="BR289" s="35"/>
      <c r="BS289" s="35"/>
    </row>
    <row r="290" spans="1:71" ht="29.2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  <c r="AQ290" s="61"/>
      <c r="AR290" s="61"/>
      <c r="AS290" s="61"/>
      <c r="AU290" s="61"/>
      <c r="AV290" s="61"/>
      <c r="AW290" s="61"/>
      <c r="AX290" s="61"/>
      <c r="AY290" s="61"/>
      <c r="AZ290" s="61"/>
      <c r="BA290" s="61"/>
      <c r="BB290" s="61"/>
      <c r="BC290" s="61"/>
      <c r="BD290" s="61"/>
      <c r="BE290" s="61"/>
      <c r="BF290" s="61"/>
      <c r="BG290" s="61"/>
      <c r="BH290" s="61"/>
      <c r="BI290" s="61"/>
      <c r="BJ290" s="61"/>
      <c r="BK290" s="61"/>
      <c r="BL290" s="61"/>
      <c r="BM290" s="35"/>
      <c r="BN290" s="35"/>
      <c r="BO290" s="35"/>
      <c r="BP290" s="35"/>
      <c r="BQ290" s="35"/>
      <c r="BR290" s="35"/>
      <c r="BS290" s="35"/>
    </row>
    <row r="291" spans="1:71" ht="29.2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  <c r="AQ291" s="61"/>
      <c r="AR291" s="61"/>
      <c r="AS291" s="61"/>
      <c r="AU291" s="61"/>
      <c r="AV291" s="61"/>
      <c r="AW291" s="61"/>
      <c r="AX291" s="61"/>
      <c r="AY291" s="61"/>
      <c r="AZ291" s="61"/>
      <c r="BA291" s="61"/>
      <c r="BB291" s="61"/>
      <c r="BC291" s="61"/>
      <c r="BD291" s="61"/>
      <c r="BE291" s="61"/>
      <c r="BF291" s="61"/>
      <c r="BG291" s="61"/>
      <c r="BH291" s="61"/>
      <c r="BI291" s="61"/>
      <c r="BJ291" s="61"/>
      <c r="BK291" s="61"/>
      <c r="BL291" s="61"/>
      <c r="BM291" s="35"/>
      <c r="BN291" s="35"/>
      <c r="BO291" s="35"/>
      <c r="BP291" s="35"/>
      <c r="BQ291" s="35"/>
      <c r="BR291" s="35"/>
      <c r="BS291" s="35"/>
    </row>
    <row r="292" spans="1:71" ht="29.25" customHeight="1" x14ac:dyDescent="0.25">
      <c r="A292" s="35"/>
      <c r="B292" s="35"/>
      <c r="C292" s="35" t="str">
        <f>UPPER(C214)</f>
        <v/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  <c r="AQ292" s="61"/>
      <c r="AR292" s="61"/>
      <c r="AS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35"/>
      <c r="BN292" s="35"/>
      <c r="BO292" s="35"/>
      <c r="BP292" s="35"/>
      <c r="BQ292" s="35"/>
      <c r="BR292" s="35"/>
      <c r="BS292" s="35"/>
    </row>
    <row r="293" spans="1:71" ht="29.2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U293" s="61"/>
      <c r="AV293" s="61"/>
      <c r="AW293" s="61"/>
      <c r="AX293" s="61"/>
      <c r="AY293" s="61"/>
      <c r="AZ293" s="61"/>
      <c r="BA293" s="61"/>
      <c r="BB293" s="61"/>
      <c r="BC293" s="61"/>
      <c r="BD293" s="61"/>
      <c r="BE293" s="61"/>
      <c r="BF293" s="61"/>
      <c r="BG293" s="61"/>
      <c r="BH293" s="61"/>
      <c r="BI293" s="61"/>
      <c r="BJ293" s="61"/>
      <c r="BK293" s="61"/>
      <c r="BL293" s="61"/>
      <c r="BM293" s="35"/>
      <c r="BN293" s="35"/>
      <c r="BO293" s="35"/>
      <c r="BP293" s="35"/>
      <c r="BQ293" s="35"/>
      <c r="BR293" s="35"/>
      <c r="BS293" s="35"/>
    </row>
    <row r="294" spans="1:71" ht="29.2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  <c r="AQ294" s="61"/>
      <c r="AR294" s="61"/>
      <c r="AS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35"/>
      <c r="BN294" s="35"/>
      <c r="BO294" s="35"/>
      <c r="BP294" s="35"/>
      <c r="BQ294" s="35"/>
      <c r="BR294" s="35"/>
      <c r="BS294" s="35"/>
    </row>
    <row r="295" spans="1:71" ht="29.2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  <c r="AQ295" s="61"/>
      <c r="AR295" s="61"/>
      <c r="AS295" s="61"/>
      <c r="AU295" s="61"/>
      <c r="AV295" s="61"/>
      <c r="AW295" s="61"/>
      <c r="AX295" s="61"/>
      <c r="AY295" s="61"/>
      <c r="AZ295" s="61"/>
      <c r="BA295" s="61"/>
      <c r="BB295" s="61"/>
      <c r="BC295" s="61"/>
      <c r="BD295" s="61"/>
      <c r="BE295" s="61"/>
      <c r="BF295" s="61"/>
      <c r="BG295" s="61"/>
      <c r="BH295" s="61"/>
      <c r="BI295" s="61"/>
      <c r="BJ295" s="61"/>
      <c r="BK295" s="61"/>
      <c r="BL295" s="61"/>
      <c r="BM295" s="35"/>
      <c r="BN295" s="35"/>
      <c r="BO295" s="35"/>
      <c r="BP295" s="35"/>
      <c r="BQ295" s="35"/>
      <c r="BR295" s="35"/>
      <c r="BS295" s="35"/>
    </row>
    <row r="296" spans="1:71" ht="29.2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61"/>
      <c r="AC296" s="61"/>
      <c r="AD296" s="61"/>
      <c r="AE296" s="61"/>
      <c r="AF296" s="61"/>
      <c r="AG296" s="61"/>
      <c r="AH296" s="61"/>
      <c r="AI296" s="61"/>
      <c r="AJ296" s="61"/>
      <c r="AK296" s="61"/>
      <c r="AL296" s="61"/>
      <c r="AM296" s="61"/>
      <c r="AN296" s="61"/>
      <c r="AO296" s="61"/>
      <c r="AP296" s="61"/>
      <c r="AQ296" s="61"/>
      <c r="AR296" s="61"/>
      <c r="AS296" s="61"/>
      <c r="AU296" s="61"/>
      <c r="AV296" s="61"/>
      <c r="AW296" s="61"/>
      <c r="AX296" s="61"/>
      <c r="AY296" s="61"/>
      <c r="AZ296" s="61"/>
      <c r="BA296" s="61"/>
      <c r="BB296" s="61"/>
      <c r="BC296" s="61"/>
      <c r="BD296" s="61"/>
      <c r="BE296" s="61"/>
      <c r="BF296" s="61"/>
      <c r="BG296" s="61"/>
      <c r="BH296" s="61"/>
      <c r="BI296" s="61"/>
      <c r="BJ296" s="61"/>
      <c r="BK296" s="61"/>
      <c r="BL296" s="61"/>
      <c r="BM296" s="35"/>
      <c r="BN296" s="35"/>
      <c r="BO296" s="35"/>
      <c r="BP296" s="35"/>
      <c r="BQ296" s="35"/>
      <c r="BR296" s="35"/>
      <c r="BS296" s="35"/>
    </row>
    <row r="297" spans="1:71" ht="29.2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61"/>
      <c r="AC297" s="61"/>
      <c r="AD297" s="61"/>
      <c r="AE297" s="61"/>
      <c r="AF297" s="61"/>
      <c r="AG297" s="61"/>
      <c r="AH297" s="61"/>
      <c r="AI297" s="61"/>
      <c r="AJ297" s="61"/>
      <c r="AK297" s="61"/>
      <c r="AL297" s="61"/>
      <c r="AM297" s="61"/>
      <c r="AN297" s="61"/>
      <c r="AO297" s="61"/>
      <c r="AP297" s="61"/>
      <c r="AQ297" s="61"/>
      <c r="AR297" s="61"/>
      <c r="AS297" s="61"/>
      <c r="AU297" s="61"/>
      <c r="AV297" s="61"/>
      <c r="AW297" s="61"/>
      <c r="AX297" s="61"/>
      <c r="AY297" s="61"/>
      <c r="AZ297" s="61"/>
      <c r="BA297" s="61"/>
      <c r="BB297" s="61"/>
      <c r="BC297" s="61"/>
      <c r="BD297" s="61"/>
      <c r="BE297" s="61"/>
      <c r="BF297" s="61"/>
      <c r="BG297" s="61"/>
      <c r="BH297" s="61"/>
      <c r="BI297" s="61"/>
      <c r="BJ297" s="61"/>
      <c r="BK297" s="61"/>
      <c r="BL297" s="61"/>
      <c r="BM297" s="35"/>
      <c r="BN297" s="35"/>
      <c r="BO297" s="35"/>
      <c r="BP297" s="35"/>
      <c r="BQ297" s="35"/>
      <c r="BR297" s="35"/>
      <c r="BS297" s="35"/>
    </row>
    <row r="298" spans="1:71" ht="29.2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  <c r="AQ298" s="61"/>
      <c r="AR298" s="61"/>
      <c r="AS298" s="61"/>
      <c r="AU298" s="61"/>
      <c r="AV298" s="61"/>
      <c r="AW298" s="61"/>
      <c r="AX298" s="61"/>
      <c r="AY298" s="61"/>
      <c r="AZ298" s="61"/>
      <c r="BA298" s="61"/>
      <c r="BB298" s="61"/>
      <c r="BC298" s="61"/>
      <c r="BD298" s="61"/>
      <c r="BE298" s="61"/>
      <c r="BF298" s="61"/>
      <c r="BG298" s="61"/>
      <c r="BH298" s="61"/>
      <c r="BI298" s="61"/>
      <c r="BJ298" s="61"/>
      <c r="BK298" s="61"/>
      <c r="BL298" s="61"/>
      <c r="BM298" s="35"/>
      <c r="BN298" s="35"/>
      <c r="BO298" s="35"/>
      <c r="BP298" s="35"/>
      <c r="BQ298" s="35"/>
      <c r="BR298" s="35"/>
      <c r="BS298" s="35"/>
    </row>
    <row r="299" spans="1:71" ht="29.2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1"/>
      <c r="AP299" s="61"/>
      <c r="AQ299" s="61"/>
      <c r="AR299" s="61"/>
      <c r="AS299" s="61"/>
      <c r="AU299" s="61"/>
      <c r="AV299" s="61"/>
      <c r="AW299" s="61"/>
      <c r="AX299" s="61"/>
      <c r="AY299" s="61"/>
      <c r="AZ299" s="61"/>
      <c r="BA299" s="61"/>
      <c r="BB299" s="61"/>
      <c r="BC299" s="61"/>
      <c r="BD299" s="61"/>
      <c r="BE299" s="61"/>
      <c r="BF299" s="61"/>
      <c r="BG299" s="61"/>
      <c r="BH299" s="61"/>
      <c r="BI299" s="61"/>
      <c r="BJ299" s="61"/>
      <c r="BK299" s="61"/>
      <c r="BL299" s="61"/>
      <c r="BM299" s="35"/>
      <c r="BN299" s="35"/>
      <c r="BO299" s="35"/>
      <c r="BP299" s="35"/>
      <c r="BQ299" s="35"/>
      <c r="BR299" s="35"/>
      <c r="BS299" s="35"/>
    </row>
    <row r="300" spans="1:71" ht="29.2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  <c r="AQ300" s="61"/>
      <c r="AR300" s="61"/>
      <c r="AS300" s="61"/>
      <c r="AU300" s="61"/>
      <c r="AV300" s="61"/>
      <c r="AW300" s="61"/>
      <c r="AX300" s="61"/>
      <c r="AY300" s="61"/>
      <c r="AZ300" s="61"/>
      <c r="BA300" s="61"/>
      <c r="BB300" s="61"/>
      <c r="BC300" s="61"/>
      <c r="BD300" s="61"/>
      <c r="BE300" s="61"/>
      <c r="BF300" s="61"/>
      <c r="BG300" s="61"/>
      <c r="BH300" s="61"/>
      <c r="BI300" s="61"/>
      <c r="BJ300" s="61"/>
      <c r="BK300" s="61"/>
      <c r="BL300" s="61"/>
      <c r="BM300" s="35"/>
      <c r="BN300" s="35"/>
      <c r="BO300" s="35"/>
      <c r="BP300" s="35"/>
      <c r="BQ300" s="35"/>
      <c r="BR300" s="35"/>
      <c r="BS300" s="35"/>
    </row>
    <row r="301" spans="1:71" ht="29.2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  <c r="AQ301" s="61"/>
      <c r="AR301" s="61"/>
      <c r="AS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35"/>
      <c r="BN301" s="35"/>
      <c r="BO301" s="35"/>
      <c r="BP301" s="35"/>
      <c r="BQ301" s="35"/>
      <c r="BR301" s="35"/>
      <c r="BS301" s="35"/>
    </row>
    <row r="302" spans="1:71" ht="29.2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  <c r="AQ302" s="61"/>
      <c r="AR302" s="61"/>
      <c r="AS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35"/>
      <c r="BN302" s="35"/>
      <c r="BO302" s="35"/>
      <c r="BP302" s="35"/>
      <c r="BQ302" s="35"/>
      <c r="BR302" s="35"/>
      <c r="BS302" s="35"/>
    </row>
    <row r="303" spans="1:71" ht="29.2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  <c r="AQ303" s="61"/>
      <c r="AR303" s="61"/>
      <c r="AS303" s="61"/>
      <c r="AU303" s="61"/>
      <c r="AV303" s="61"/>
      <c r="AW303" s="61"/>
      <c r="AX303" s="61"/>
      <c r="AY303" s="61"/>
      <c r="AZ303" s="61"/>
      <c r="BA303" s="61"/>
      <c r="BB303" s="61"/>
      <c r="BC303" s="61"/>
      <c r="BD303" s="61"/>
      <c r="BE303" s="61"/>
      <c r="BF303" s="61"/>
      <c r="BG303" s="61"/>
      <c r="BH303" s="61"/>
      <c r="BI303" s="61"/>
      <c r="BJ303" s="61"/>
      <c r="BK303" s="61"/>
      <c r="BL303" s="61"/>
      <c r="BM303" s="35"/>
      <c r="BN303" s="35"/>
      <c r="BO303" s="35"/>
      <c r="BP303" s="35"/>
      <c r="BQ303" s="35"/>
      <c r="BR303" s="35"/>
      <c r="BS303" s="35"/>
    </row>
    <row r="304" spans="1:71" ht="29.2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  <c r="AQ304" s="61"/>
      <c r="AR304" s="61"/>
      <c r="AS304" s="61"/>
      <c r="AU304" s="61"/>
      <c r="AV304" s="61"/>
      <c r="AW304" s="61"/>
      <c r="AX304" s="61"/>
      <c r="AY304" s="61"/>
      <c r="AZ304" s="61"/>
      <c r="BA304" s="61"/>
      <c r="BB304" s="61"/>
      <c r="BC304" s="61"/>
      <c r="BD304" s="61"/>
      <c r="BE304" s="61"/>
      <c r="BF304" s="61"/>
      <c r="BG304" s="61"/>
      <c r="BH304" s="61"/>
      <c r="BI304" s="61"/>
      <c r="BJ304" s="61"/>
      <c r="BK304" s="61"/>
      <c r="BL304" s="61"/>
      <c r="BM304" s="35"/>
      <c r="BN304" s="35"/>
      <c r="BO304" s="35"/>
      <c r="BP304" s="35"/>
      <c r="BQ304" s="35"/>
      <c r="BR304" s="35"/>
      <c r="BS304" s="35"/>
    </row>
    <row r="305" spans="1:71" ht="29.2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  <c r="AQ305" s="61"/>
      <c r="AR305" s="61"/>
      <c r="AS305" s="61"/>
      <c r="AU305" s="61"/>
      <c r="AV305" s="61"/>
      <c r="AW305" s="61"/>
      <c r="AX305" s="61"/>
      <c r="AY305" s="61"/>
      <c r="AZ305" s="61"/>
      <c r="BA305" s="61"/>
      <c r="BB305" s="61"/>
      <c r="BC305" s="61"/>
      <c r="BD305" s="61"/>
      <c r="BE305" s="61"/>
      <c r="BF305" s="61"/>
      <c r="BG305" s="61"/>
      <c r="BH305" s="61"/>
      <c r="BI305" s="61"/>
      <c r="BJ305" s="61"/>
      <c r="BK305" s="61"/>
      <c r="BL305" s="61"/>
      <c r="BM305" s="35"/>
      <c r="BN305" s="35"/>
      <c r="BO305" s="35"/>
      <c r="BP305" s="35"/>
      <c r="BQ305" s="35"/>
      <c r="BR305" s="35"/>
      <c r="BS305" s="35"/>
    </row>
    <row r="306" spans="1:71" ht="29.2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  <c r="AQ306" s="61"/>
      <c r="AR306" s="61"/>
      <c r="AS306" s="61"/>
      <c r="AU306" s="61"/>
      <c r="AV306" s="61"/>
      <c r="AW306" s="61"/>
      <c r="AX306" s="61"/>
      <c r="AY306" s="61"/>
      <c r="AZ306" s="61"/>
      <c r="BA306" s="61"/>
      <c r="BB306" s="61"/>
      <c r="BC306" s="61"/>
      <c r="BD306" s="61"/>
      <c r="BE306" s="61"/>
      <c r="BF306" s="61"/>
      <c r="BG306" s="61"/>
      <c r="BH306" s="61"/>
      <c r="BI306" s="61"/>
      <c r="BJ306" s="61"/>
      <c r="BK306" s="61"/>
      <c r="BL306" s="61"/>
      <c r="BM306" s="35"/>
      <c r="BN306" s="35"/>
      <c r="BO306" s="35"/>
      <c r="BP306" s="35"/>
      <c r="BQ306" s="35"/>
      <c r="BR306" s="35"/>
      <c r="BS306" s="35"/>
    </row>
    <row r="307" spans="1:71" ht="29.2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  <c r="AQ307" s="61"/>
      <c r="AR307" s="61"/>
      <c r="AS307" s="61"/>
      <c r="AU307" s="61"/>
      <c r="AV307" s="61"/>
      <c r="AW307" s="61"/>
      <c r="AX307" s="61"/>
      <c r="AY307" s="61"/>
      <c r="AZ307" s="61"/>
      <c r="BA307" s="61"/>
      <c r="BB307" s="61"/>
      <c r="BC307" s="61"/>
      <c r="BD307" s="61"/>
      <c r="BE307" s="61"/>
      <c r="BF307" s="61"/>
      <c r="BG307" s="61"/>
      <c r="BH307" s="61"/>
      <c r="BI307" s="61"/>
      <c r="BJ307" s="61"/>
      <c r="BK307" s="61"/>
      <c r="BL307" s="61"/>
      <c r="BM307" s="35"/>
      <c r="BN307" s="35"/>
      <c r="BO307" s="35"/>
      <c r="BP307" s="35"/>
      <c r="BQ307" s="35"/>
      <c r="BR307" s="35"/>
      <c r="BS307" s="35"/>
    </row>
    <row r="308" spans="1:71" ht="29.2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61"/>
      <c r="AU308" s="61"/>
      <c r="AV308" s="61"/>
      <c r="AW308" s="61"/>
      <c r="AX308" s="61"/>
      <c r="AY308" s="61"/>
      <c r="AZ308" s="61"/>
      <c r="BA308" s="61"/>
      <c r="BB308" s="61"/>
      <c r="BC308" s="61"/>
      <c r="BD308" s="61"/>
      <c r="BE308" s="61"/>
      <c r="BF308" s="61"/>
      <c r="BG308" s="61"/>
      <c r="BH308" s="61"/>
      <c r="BI308" s="61"/>
      <c r="BJ308" s="61"/>
      <c r="BK308" s="61"/>
      <c r="BL308" s="61"/>
      <c r="BM308" s="35"/>
      <c r="BN308" s="35"/>
      <c r="BO308" s="35"/>
      <c r="BP308" s="35"/>
      <c r="BQ308" s="35"/>
      <c r="BR308" s="35"/>
      <c r="BS308" s="35"/>
    </row>
    <row r="309" spans="1:71" ht="29.2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  <c r="AL309" s="61"/>
      <c r="AM309" s="61"/>
      <c r="AN309" s="61"/>
      <c r="AO309" s="61"/>
      <c r="AP309" s="61"/>
      <c r="AQ309" s="61"/>
      <c r="AR309" s="61"/>
      <c r="AS309" s="61"/>
      <c r="AU309" s="61"/>
      <c r="AV309" s="61"/>
      <c r="AW309" s="61"/>
      <c r="AX309" s="61"/>
      <c r="AY309" s="61"/>
      <c r="AZ309" s="61"/>
      <c r="BA309" s="61"/>
      <c r="BB309" s="61"/>
      <c r="BC309" s="61"/>
      <c r="BD309" s="61"/>
      <c r="BE309" s="61"/>
      <c r="BF309" s="61"/>
      <c r="BG309" s="61"/>
      <c r="BH309" s="61"/>
      <c r="BI309" s="61"/>
      <c r="BJ309" s="61"/>
      <c r="BK309" s="61"/>
      <c r="BL309" s="61"/>
      <c r="BM309" s="35"/>
      <c r="BN309" s="35"/>
      <c r="BO309" s="35"/>
      <c r="BP309" s="35"/>
      <c r="BQ309" s="35"/>
      <c r="BR309" s="35"/>
      <c r="BS309" s="35"/>
    </row>
    <row r="310" spans="1:71" ht="29.2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  <c r="AQ310" s="61"/>
      <c r="AR310" s="61"/>
      <c r="AS310" s="61"/>
      <c r="AU310" s="61"/>
      <c r="AV310" s="61"/>
      <c r="AW310" s="61"/>
      <c r="AX310" s="61"/>
      <c r="AY310" s="61"/>
      <c r="AZ310" s="61"/>
      <c r="BA310" s="61"/>
      <c r="BB310" s="61"/>
      <c r="BC310" s="61"/>
      <c r="BD310" s="61"/>
      <c r="BE310" s="61"/>
      <c r="BF310" s="61"/>
      <c r="BG310" s="61"/>
      <c r="BH310" s="61"/>
      <c r="BI310" s="61"/>
      <c r="BJ310" s="61"/>
      <c r="BK310" s="61"/>
      <c r="BL310" s="61"/>
      <c r="BM310" s="35"/>
      <c r="BN310" s="35"/>
      <c r="BO310" s="35"/>
      <c r="BP310" s="35"/>
      <c r="BQ310" s="35"/>
      <c r="BR310" s="35"/>
      <c r="BS310" s="35"/>
    </row>
    <row r="311" spans="1:71" ht="29.2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61"/>
      <c r="AU311" s="61"/>
      <c r="AV311" s="61"/>
      <c r="AW311" s="61"/>
      <c r="AX311" s="61"/>
      <c r="AY311" s="61"/>
      <c r="AZ311" s="61"/>
      <c r="BA311" s="61"/>
      <c r="BB311" s="61"/>
      <c r="BC311" s="61"/>
      <c r="BD311" s="61"/>
      <c r="BE311" s="61"/>
      <c r="BF311" s="61"/>
      <c r="BG311" s="61"/>
      <c r="BH311" s="61"/>
      <c r="BI311" s="61"/>
      <c r="BJ311" s="61"/>
      <c r="BK311" s="61"/>
      <c r="BL311" s="61"/>
      <c r="BM311" s="35"/>
      <c r="BN311" s="35"/>
      <c r="BO311" s="35"/>
      <c r="BP311" s="35"/>
      <c r="BQ311" s="35"/>
      <c r="BR311" s="35"/>
      <c r="BS311" s="35"/>
    </row>
    <row r="312" spans="1:71" ht="29.2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  <c r="AQ312" s="61"/>
      <c r="AR312" s="61"/>
      <c r="AS312" s="61"/>
      <c r="AU312" s="61"/>
      <c r="AV312" s="61"/>
      <c r="AW312" s="61"/>
      <c r="AX312" s="61"/>
      <c r="AY312" s="61"/>
      <c r="AZ312" s="61"/>
      <c r="BA312" s="61"/>
      <c r="BB312" s="61"/>
      <c r="BC312" s="61"/>
      <c r="BD312" s="61"/>
      <c r="BE312" s="61"/>
      <c r="BF312" s="61"/>
      <c r="BG312" s="61"/>
      <c r="BH312" s="61"/>
      <c r="BI312" s="61"/>
      <c r="BJ312" s="61"/>
      <c r="BK312" s="61"/>
      <c r="BL312" s="61"/>
      <c r="BM312" s="35"/>
      <c r="BN312" s="35"/>
      <c r="BO312" s="35"/>
      <c r="BP312" s="35"/>
      <c r="BQ312" s="35"/>
      <c r="BR312" s="35"/>
      <c r="BS312" s="35"/>
    </row>
    <row r="313" spans="1:71" ht="29.2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61"/>
      <c r="AC313" s="61"/>
      <c r="AD313" s="61"/>
      <c r="AE313" s="61"/>
      <c r="AF313" s="61"/>
      <c r="AG313" s="61"/>
      <c r="AH313" s="61"/>
      <c r="AI313" s="61"/>
      <c r="AJ313" s="61"/>
      <c r="AK313" s="61"/>
      <c r="AL313" s="61"/>
      <c r="AM313" s="61"/>
      <c r="AN313" s="61"/>
      <c r="AO313" s="61"/>
      <c r="AP313" s="61"/>
      <c r="AQ313" s="61"/>
      <c r="AR313" s="61"/>
      <c r="AS313" s="61"/>
      <c r="AU313" s="61"/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  <c r="BG313" s="61"/>
      <c r="BH313" s="61"/>
      <c r="BI313" s="61"/>
      <c r="BJ313" s="61"/>
      <c r="BK313" s="61"/>
      <c r="BL313" s="61"/>
      <c r="BM313" s="35"/>
      <c r="BN313" s="35"/>
      <c r="BO313" s="35"/>
      <c r="BP313" s="35"/>
      <c r="BQ313" s="35"/>
      <c r="BR313" s="35"/>
      <c r="BS313" s="35"/>
    </row>
    <row r="314" spans="1:71" ht="29.2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  <c r="AQ314" s="61"/>
      <c r="AR314" s="61"/>
      <c r="AS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35"/>
      <c r="BN314" s="35"/>
      <c r="BO314" s="35"/>
      <c r="BP314" s="35"/>
      <c r="BQ314" s="35"/>
      <c r="BR314" s="35"/>
      <c r="BS314" s="35"/>
    </row>
    <row r="315" spans="1:71" ht="29.2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S315" s="61"/>
      <c r="AU315" s="61"/>
      <c r="AV315" s="61"/>
      <c r="AW315" s="61"/>
      <c r="AX315" s="61"/>
      <c r="AY315" s="61"/>
      <c r="AZ315" s="61"/>
      <c r="BA315" s="61"/>
      <c r="BB315" s="61"/>
      <c r="BC315" s="61"/>
      <c r="BD315" s="61"/>
      <c r="BE315" s="61"/>
      <c r="BF315" s="61"/>
      <c r="BG315" s="61"/>
      <c r="BH315" s="61"/>
      <c r="BI315" s="61"/>
      <c r="BJ315" s="61"/>
      <c r="BK315" s="61"/>
      <c r="BL315" s="61"/>
      <c r="BM315" s="35"/>
      <c r="BN315" s="35"/>
      <c r="BO315" s="35"/>
      <c r="BP315" s="35"/>
      <c r="BQ315" s="35"/>
      <c r="BR315" s="35"/>
      <c r="BS315" s="35"/>
    </row>
    <row r="316" spans="1:71" ht="29.2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  <c r="AQ316" s="61"/>
      <c r="AR316" s="61"/>
      <c r="AS316" s="61"/>
      <c r="AU316" s="61"/>
      <c r="AV316" s="61"/>
      <c r="AW316" s="61"/>
      <c r="AX316" s="61"/>
      <c r="AY316" s="61"/>
      <c r="AZ316" s="61"/>
      <c r="BA316" s="61"/>
      <c r="BB316" s="61"/>
      <c r="BC316" s="61"/>
      <c r="BD316" s="61"/>
      <c r="BE316" s="61"/>
      <c r="BF316" s="61"/>
      <c r="BG316" s="61"/>
      <c r="BH316" s="61"/>
      <c r="BI316" s="61"/>
      <c r="BJ316" s="61"/>
      <c r="BK316" s="61"/>
      <c r="BL316" s="61"/>
      <c r="BM316" s="35"/>
      <c r="BN316" s="35"/>
      <c r="BO316" s="35"/>
      <c r="BP316" s="35"/>
      <c r="BQ316" s="35"/>
      <c r="BR316" s="35"/>
      <c r="BS316" s="35"/>
    </row>
    <row r="317" spans="1:71" ht="29.2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  <c r="AQ317" s="61"/>
      <c r="AR317" s="61"/>
      <c r="AS317" s="61"/>
      <c r="AU317" s="61"/>
      <c r="AV317" s="61"/>
      <c r="AW317" s="61"/>
      <c r="AX317" s="61"/>
      <c r="AY317" s="61"/>
      <c r="AZ317" s="61"/>
      <c r="BA317" s="61"/>
      <c r="BB317" s="61"/>
      <c r="BC317" s="61"/>
      <c r="BD317" s="61"/>
      <c r="BE317" s="61"/>
      <c r="BF317" s="61"/>
      <c r="BG317" s="61"/>
      <c r="BH317" s="61"/>
      <c r="BI317" s="61"/>
      <c r="BJ317" s="61"/>
      <c r="BK317" s="61"/>
      <c r="BL317" s="61"/>
      <c r="BM317" s="35"/>
      <c r="BN317" s="35"/>
      <c r="BO317" s="35"/>
      <c r="BP317" s="35"/>
      <c r="BQ317" s="35"/>
      <c r="BR317" s="35"/>
      <c r="BS317" s="35"/>
    </row>
    <row r="318" spans="1:71" ht="29.2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  <c r="AQ318" s="61"/>
      <c r="AR318" s="61"/>
      <c r="AS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35"/>
      <c r="BN318" s="35"/>
      <c r="BO318" s="35"/>
      <c r="BP318" s="35"/>
      <c r="BQ318" s="35"/>
      <c r="BR318" s="35"/>
      <c r="BS318" s="35"/>
    </row>
    <row r="319" spans="1:71" ht="29.2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  <c r="AQ319" s="61"/>
      <c r="AR319" s="61"/>
      <c r="AS319" s="61"/>
      <c r="AU319" s="61"/>
      <c r="AV319" s="61"/>
      <c r="AW319" s="61"/>
      <c r="AX319" s="61"/>
      <c r="AY319" s="61"/>
      <c r="AZ319" s="61"/>
      <c r="BA319" s="61"/>
      <c r="BB319" s="61"/>
      <c r="BC319" s="61"/>
      <c r="BD319" s="61"/>
      <c r="BE319" s="61"/>
      <c r="BF319" s="61"/>
      <c r="BG319" s="61"/>
      <c r="BH319" s="61"/>
      <c r="BI319" s="61"/>
      <c r="BJ319" s="61"/>
      <c r="BK319" s="61"/>
      <c r="BL319" s="61"/>
      <c r="BM319" s="35"/>
      <c r="BN319" s="35"/>
      <c r="BO319" s="35"/>
      <c r="BP319" s="35"/>
      <c r="BQ319" s="35"/>
      <c r="BR319" s="35"/>
      <c r="BS319" s="35"/>
    </row>
    <row r="320" spans="1:71" ht="29.2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  <c r="AQ320" s="61"/>
      <c r="AR320" s="61"/>
      <c r="AS320" s="61"/>
      <c r="AU320" s="61"/>
      <c r="AV320" s="61"/>
      <c r="AW320" s="61"/>
      <c r="AX320" s="61"/>
      <c r="AY320" s="61"/>
      <c r="AZ320" s="61"/>
      <c r="BA320" s="61"/>
      <c r="BB320" s="61"/>
      <c r="BC320" s="61"/>
      <c r="BD320" s="61"/>
      <c r="BE320" s="61"/>
      <c r="BF320" s="61"/>
      <c r="BG320" s="61"/>
      <c r="BH320" s="61"/>
      <c r="BI320" s="61"/>
      <c r="BJ320" s="61"/>
      <c r="BK320" s="61"/>
      <c r="BL320" s="61"/>
      <c r="BM320" s="35"/>
      <c r="BN320" s="35"/>
      <c r="BO320" s="35"/>
      <c r="BP320" s="35"/>
      <c r="BQ320" s="35"/>
      <c r="BR320" s="35"/>
      <c r="BS320" s="35"/>
    </row>
    <row r="321" spans="1:71" ht="29.2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  <c r="AQ321" s="61"/>
      <c r="AR321" s="61"/>
      <c r="AS321" s="61"/>
      <c r="AU321" s="61"/>
      <c r="AV321" s="61"/>
      <c r="AW321" s="61"/>
      <c r="AX321" s="61"/>
      <c r="AY321" s="61"/>
      <c r="AZ321" s="61"/>
      <c r="BA321" s="61"/>
      <c r="BB321" s="61"/>
      <c r="BC321" s="61"/>
      <c r="BD321" s="61"/>
      <c r="BE321" s="61"/>
      <c r="BF321" s="61"/>
      <c r="BG321" s="61"/>
      <c r="BH321" s="61"/>
      <c r="BI321" s="61"/>
      <c r="BJ321" s="61"/>
      <c r="BK321" s="61"/>
      <c r="BL321" s="61"/>
      <c r="BM321" s="35"/>
      <c r="BN321" s="35"/>
      <c r="BO321" s="35"/>
      <c r="BP321" s="35"/>
      <c r="BQ321" s="35"/>
      <c r="BR321" s="35"/>
      <c r="BS321" s="35"/>
    </row>
    <row r="322" spans="1:71" ht="29.2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61"/>
      <c r="AC322" s="61"/>
      <c r="AD322" s="61"/>
      <c r="AE322" s="61"/>
      <c r="AF322" s="61"/>
      <c r="AG322" s="61"/>
      <c r="AH322" s="61"/>
      <c r="AI322" s="61"/>
      <c r="AJ322" s="61"/>
      <c r="AK322" s="61"/>
      <c r="AL322" s="61"/>
      <c r="AM322" s="61"/>
      <c r="AN322" s="61"/>
      <c r="AO322" s="61"/>
      <c r="AP322" s="61"/>
      <c r="AQ322" s="61"/>
      <c r="AR322" s="61"/>
      <c r="AS322" s="61"/>
      <c r="AU322" s="61"/>
      <c r="AV322" s="61"/>
      <c r="AW322" s="61"/>
      <c r="AX322" s="61"/>
      <c r="AY322" s="61"/>
      <c r="AZ322" s="61"/>
      <c r="BA322" s="61"/>
      <c r="BB322" s="61"/>
      <c r="BC322" s="61"/>
      <c r="BD322" s="61"/>
      <c r="BE322" s="61"/>
      <c r="BF322" s="61"/>
      <c r="BG322" s="61"/>
      <c r="BH322" s="61"/>
      <c r="BI322" s="61"/>
      <c r="BJ322" s="61"/>
      <c r="BK322" s="61"/>
      <c r="BL322" s="61"/>
      <c r="BM322" s="35"/>
      <c r="BN322" s="35"/>
      <c r="BO322" s="35"/>
      <c r="BP322" s="35"/>
      <c r="BQ322" s="35"/>
      <c r="BR322" s="35"/>
      <c r="BS322" s="35"/>
    </row>
    <row r="323" spans="1:71" ht="29.2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  <c r="AQ323" s="61"/>
      <c r="AR323" s="61"/>
      <c r="AS323" s="61"/>
      <c r="AU323" s="61"/>
      <c r="AV323" s="61"/>
      <c r="AW323" s="61"/>
      <c r="AX323" s="61"/>
      <c r="AY323" s="61"/>
      <c r="AZ323" s="61"/>
      <c r="BA323" s="61"/>
      <c r="BB323" s="61"/>
      <c r="BC323" s="61"/>
      <c r="BD323" s="61"/>
      <c r="BE323" s="61"/>
      <c r="BF323" s="61"/>
      <c r="BG323" s="61"/>
      <c r="BH323" s="61"/>
      <c r="BI323" s="61"/>
      <c r="BJ323" s="61"/>
      <c r="BK323" s="61"/>
      <c r="BL323" s="61"/>
      <c r="BM323" s="35"/>
      <c r="BN323" s="35"/>
      <c r="BO323" s="35"/>
      <c r="BP323" s="35"/>
      <c r="BQ323" s="35"/>
      <c r="BR323" s="35"/>
      <c r="BS323" s="35"/>
    </row>
    <row r="324" spans="1:71" ht="29.2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  <c r="AQ324" s="61"/>
      <c r="AR324" s="61"/>
      <c r="AS324" s="61"/>
      <c r="AU324" s="61"/>
      <c r="AV324" s="61"/>
      <c r="AW324" s="61"/>
      <c r="AX324" s="61"/>
      <c r="AY324" s="61"/>
      <c r="AZ324" s="61"/>
      <c r="BA324" s="61"/>
      <c r="BB324" s="61"/>
      <c r="BC324" s="61"/>
      <c r="BD324" s="61"/>
      <c r="BE324" s="61"/>
      <c r="BF324" s="61"/>
      <c r="BG324" s="61"/>
      <c r="BH324" s="61"/>
      <c r="BI324" s="61"/>
      <c r="BJ324" s="61"/>
      <c r="BK324" s="61"/>
      <c r="BL324" s="61"/>
      <c r="BM324" s="35"/>
      <c r="BN324" s="35"/>
      <c r="BO324" s="35"/>
      <c r="BP324" s="35"/>
      <c r="BQ324" s="35"/>
      <c r="BR324" s="35"/>
      <c r="BS324" s="35"/>
    </row>
    <row r="325" spans="1:71" ht="29.2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  <c r="AQ325" s="61"/>
      <c r="AR325" s="61"/>
      <c r="AS325" s="61"/>
      <c r="AU325" s="61"/>
      <c r="AV325" s="61"/>
      <c r="AW325" s="61"/>
      <c r="AX325" s="61"/>
      <c r="AY325" s="61"/>
      <c r="AZ325" s="61"/>
      <c r="BA325" s="61"/>
      <c r="BB325" s="61"/>
      <c r="BC325" s="61"/>
      <c r="BD325" s="61"/>
      <c r="BE325" s="61"/>
      <c r="BF325" s="61"/>
      <c r="BG325" s="61"/>
      <c r="BH325" s="61"/>
      <c r="BI325" s="61"/>
      <c r="BJ325" s="61"/>
      <c r="BK325" s="61"/>
      <c r="BL325" s="61"/>
      <c r="BM325" s="35"/>
      <c r="BN325" s="35"/>
      <c r="BO325" s="35"/>
      <c r="BP325" s="35"/>
      <c r="BQ325" s="35"/>
      <c r="BR325" s="35"/>
      <c r="BS325" s="35"/>
    </row>
    <row r="326" spans="1:71" ht="29.2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  <c r="AQ326" s="61"/>
      <c r="AR326" s="61"/>
      <c r="AS326" s="61"/>
      <c r="AU326" s="61"/>
      <c r="AV326" s="61"/>
      <c r="AW326" s="61"/>
      <c r="AX326" s="61"/>
      <c r="AY326" s="61"/>
      <c r="AZ326" s="61"/>
      <c r="BA326" s="61"/>
      <c r="BB326" s="61"/>
      <c r="BC326" s="61"/>
      <c r="BD326" s="61"/>
      <c r="BE326" s="61"/>
      <c r="BF326" s="61"/>
      <c r="BG326" s="61"/>
      <c r="BH326" s="61"/>
      <c r="BI326" s="61"/>
      <c r="BJ326" s="61"/>
      <c r="BK326" s="61"/>
      <c r="BL326" s="61"/>
      <c r="BM326" s="35"/>
      <c r="BN326" s="35"/>
      <c r="BO326" s="35"/>
      <c r="BP326" s="35"/>
      <c r="BQ326" s="35"/>
      <c r="BR326" s="35"/>
      <c r="BS326" s="35"/>
    </row>
    <row r="327" spans="1:71" ht="29.2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  <c r="AQ327" s="61"/>
      <c r="AR327" s="61"/>
      <c r="AS327" s="61"/>
      <c r="AT327" s="61"/>
      <c r="AU327" s="61"/>
      <c r="AV327" s="61"/>
      <c r="AW327" s="61"/>
      <c r="AX327" s="61"/>
      <c r="AY327" s="61"/>
      <c r="AZ327" s="61"/>
      <c r="BA327" s="61"/>
      <c r="BB327" s="61"/>
      <c r="BC327" s="61"/>
      <c r="BD327" s="61"/>
      <c r="BE327" s="61"/>
      <c r="BF327" s="61"/>
      <c r="BG327" s="61"/>
      <c r="BH327" s="61"/>
      <c r="BI327" s="61"/>
      <c r="BJ327" s="61"/>
      <c r="BK327" s="61"/>
      <c r="BL327" s="61"/>
      <c r="BM327" s="35"/>
      <c r="BN327" s="35"/>
      <c r="BO327" s="35"/>
      <c r="BP327" s="35"/>
      <c r="BQ327" s="35"/>
      <c r="BR327" s="35"/>
      <c r="BS327" s="35"/>
    </row>
    <row r="328" spans="1:71" ht="29.2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  <c r="AQ328" s="61"/>
      <c r="AR328" s="61"/>
      <c r="AS328" s="61"/>
      <c r="AT328" s="61"/>
      <c r="AU328" s="61"/>
      <c r="AV328" s="61"/>
      <c r="AW328" s="61"/>
      <c r="AX328" s="61"/>
      <c r="AY328" s="61"/>
      <c r="AZ328" s="61"/>
      <c r="BA328" s="61"/>
      <c r="BB328" s="61"/>
      <c r="BC328" s="61"/>
      <c r="BD328" s="61"/>
      <c r="BE328" s="61"/>
      <c r="BF328" s="61"/>
      <c r="BG328" s="61"/>
      <c r="BH328" s="61"/>
      <c r="BI328" s="61"/>
      <c r="BJ328" s="61"/>
      <c r="BK328" s="61"/>
      <c r="BL328" s="61"/>
      <c r="BM328" s="35"/>
      <c r="BN328" s="35"/>
      <c r="BO328" s="35"/>
      <c r="BP328" s="35"/>
      <c r="BQ328" s="35"/>
      <c r="BR328" s="35"/>
      <c r="BS328" s="35"/>
    </row>
    <row r="329" spans="1:71" ht="29.2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  <c r="AM329" s="61"/>
      <c r="AN329" s="61"/>
      <c r="AO329" s="61"/>
      <c r="AP329" s="61"/>
      <c r="AQ329" s="61"/>
      <c r="AR329" s="61"/>
      <c r="AS329" s="61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35"/>
      <c r="BN329" s="35"/>
      <c r="BO329" s="35"/>
      <c r="BP329" s="35"/>
      <c r="BQ329" s="35"/>
      <c r="BR329" s="35"/>
      <c r="BS329" s="35"/>
    </row>
    <row r="330" spans="1:71" ht="29.2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  <c r="AL330" s="61"/>
      <c r="AM330" s="61"/>
      <c r="AN330" s="61"/>
      <c r="AO330" s="61"/>
      <c r="AP330" s="61"/>
      <c r="AQ330" s="61"/>
      <c r="AR330" s="61"/>
      <c r="AS330" s="61"/>
      <c r="AT330" s="61"/>
      <c r="AU330" s="61"/>
      <c r="AV330" s="61"/>
      <c r="AW330" s="61"/>
      <c r="AX330" s="61"/>
      <c r="AY330" s="61"/>
      <c r="AZ330" s="61"/>
      <c r="BA330" s="61"/>
      <c r="BB330" s="61"/>
      <c r="BC330" s="61"/>
      <c r="BD330" s="61"/>
      <c r="BE330" s="61"/>
      <c r="BF330" s="61"/>
      <c r="BG330" s="61"/>
      <c r="BH330" s="61"/>
      <c r="BI330" s="61"/>
      <c r="BJ330" s="61"/>
      <c r="BK330" s="61"/>
      <c r="BL330" s="61"/>
      <c r="BM330" s="35"/>
      <c r="BN330" s="35"/>
      <c r="BO330" s="35"/>
      <c r="BP330" s="35"/>
      <c r="BQ330" s="35"/>
      <c r="BR330" s="35"/>
      <c r="BS330" s="35"/>
    </row>
    <row r="331" spans="1:71" ht="29.2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/>
      <c r="AP331" s="61"/>
      <c r="AQ331" s="61"/>
      <c r="AR331" s="61"/>
      <c r="AS331" s="61"/>
      <c r="AT331" s="61"/>
      <c r="AU331" s="61"/>
      <c r="AV331" s="61"/>
      <c r="AW331" s="61"/>
      <c r="AX331" s="61"/>
      <c r="AY331" s="61"/>
      <c r="AZ331" s="61"/>
      <c r="BA331" s="61"/>
      <c r="BB331" s="61"/>
      <c r="BC331" s="61"/>
      <c r="BD331" s="61"/>
      <c r="BE331" s="61"/>
      <c r="BF331" s="61"/>
      <c r="BG331" s="61"/>
      <c r="BH331" s="61"/>
      <c r="BI331" s="61"/>
      <c r="BJ331" s="61"/>
      <c r="BK331" s="61"/>
      <c r="BL331" s="61"/>
      <c r="BM331" s="35"/>
      <c r="BN331" s="35"/>
      <c r="BO331" s="35"/>
      <c r="BP331" s="35"/>
      <c r="BQ331" s="35"/>
      <c r="BR331" s="35"/>
      <c r="BS331" s="35"/>
    </row>
    <row r="332" spans="1:71" ht="29.2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61"/>
      <c r="AC332" s="61"/>
      <c r="AD332" s="61"/>
      <c r="AE332" s="61"/>
      <c r="AF332" s="61"/>
      <c r="AG332" s="61"/>
      <c r="AH332" s="61"/>
      <c r="AI332" s="61"/>
      <c r="AJ332" s="61"/>
      <c r="AK332" s="61"/>
      <c r="AL332" s="61"/>
      <c r="AM332" s="61"/>
      <c r="AN332" s="61"/>
      <c r="AO332" s="61"/>
      <c r="AP332" s="61"/>
      <c r="AQ332" s="61"/>
      <c r="AR332" s="61"/>
      <c r="AS332" s="61"/>
      <c r="AT332" s="61"/>
      <c r="AU332" s="61"/>
      <c r="AV332" s="61"/>
      <c r="AW332" s="61"/>
      <c r="AX332" s="61"/>
      <c r="AY332" s="61"/>
      <c r="AZ332" s="61"/>
      <c r="BA332" s="61"/>
      <c r="BB332" s="61"/>
      <c r="BC332" s="61"/>
      <c r="BD332" s="61"/>
      <c r="BE332" s="61"/>
      <c r="BF332" s="61"/>
      <c r="BG332" s="61"/>
      <c r="BH332" s="61"/>
      <c r="BI332" s="61"/>
      <c r="BJ332" s="61"/>
      <c r="BK332" s="61"/>
      <c r="BL332" s="61"/>
      <c r="BM332" s="35"/>
      <c r="BN332" s="35"/>
      <c r="BO332" s="35"/>
      <c r="BP332" s="35"/>
      <c r="BQ332" s="35"/>
      <c r="BR332" s="35"/>
      <c r="BS332" s="35"/>
    </row>
    <row r="333" spans="1:71" ht="29.2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61"/>
      <c r="AC333" s="61"/>
      <c r="AD333" s="61"/>
      <c r="AE333" s="61"/>
      <c r="AF333" s="61"/>
      <c r="AG333" s="61"/>
      <c r="AH333" s="61"/>
      <c r="AI333" s="61"/>
      <c r="AJ333" s="61"/>
      <c r="AK333" s="61"/>
      <c r="AL333" s="61"/>
      <c r="AM333" s="61"/>
      <c r="AN333" s="61"/>
      <c r="AO333" s="61"/>
      <c r="AP333" s="61"/>
      <c r="AQ333" s="61"/>
      <c r="AR333" s="61"/>
      <c r="AS333" s="61"/>
      <c r="AT333" s="61"/>
      <c r="AU333" s="61"/>
      <c r="AV333" s="61"/>
      <c r="AW333" s="61"/>
      <c r="AX333" s="61"/>
      <c r="AY333" s="61"/>
      <c r="AZ333" s="61"/>
      <c r="BA333" s="61"/>
      <c r="BB333" s="61"/>
      <c r="BC333" s="61"/>
      <c r="BD333" s="61"/>
      <c r="BE333" s="61"/>
      <c r="BF333" s="61"/>
      <c r="BG333" s="61"/>
      <c r="BH333" s="61"/>
      <c r="BI333" s="61"/>
      <c r="BJ333" s="61"/>
      <c r="BK333" s="61"/>
      <c r="BL333" s="61"/>
      <c r="BM333" s="35"/>
      <c r="BN333" s="35"/>
      <c r="BO333" s="35"/>
      <c r="BP333" s="35"/>
      <c r="BQ333" s="35"/>
      <c r="BR333" s="35"/>
      <c r="BS333" s="35"/>
    </row>
    <row r="334" spans="1:71" ht="29.2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  <c r="AL334" s="61"/>
      <c r="AM334" s="61"/>
      <c r="AN334" s="61"/>
      <c r="AO334" s="61"/>
      <c r="AP334" s="61"/>
      <c r="AQ334" s="61"/>
      <c r="AR334" s="61"/>
      <c r="AS334" s="61"/>
      <c r="AT334" s="61"/>
      <c r="AU334" s="61"/>
      <c r="AV334" s="61"/>
      <c r="AW334" s="61"/>
      <c r="AX334" s="61"/>
      <c r="AY334" s="61"/>
      <c r="AZ334" s="61"/>
      <c r="BA334" s="61"/>
      <c r="BB334" s="61"/>
      <c r="BC334" s="61"/>
      <c r="BD334" s="61"/>
      <c r="BE334" s="61"/>
      <c r="BF334" s="61"/>
      <c r="BG334" s="61"/>
      <c r="BH334" s="61"/>
      <c r="BI334" s="61"/>
      <c r="BJ334" s="61"/>
      <c r="BK334" s="61"/>
      <c r="BL334" s="61"/>
      <c r="BM334" s="35"/>
      <c r="BN334" s="35"/>
      <c r="BO334" s="35"/>
      <c r="BP334" s="35"/>
      <c r="BQ334" s="35"/>
      <c r="BR334" s="35"/>
      <c r="BS334" s="35"/>
    </row>
    <row r="335" spans="1:71" ht="29.2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  <c r="AQ335" s="61"/>
      <c r="AR335" s="61"/>
      <c r="AS335" s="61"/>
      <c r="AT335" s="61"/>
      <c r="AU335" s="61"/>
      <c r="AV335" s="61"/>
      <c r="AW335" s="61"/>
      <c r="AX335" s="61"/>
      <c r="AY335" s="61"/>
      <c r="AZ335" s="61"/>
      <c r="BA335" s="61"/>
      <c r="BB335" s="61"/>
      <c r="BC335" s="61"/>
      <c r="BD335" s="61"/>
      <c r="BE335" s="61"/>
      <c r="BF335" s="61"/>
      <c r="BG335" s="61"/>
      <c r="BH335" s="61"/>
      <c r="BI335" s="61"/>
      <c r="BJ335" s="61"/>
      <c r="BK335" s="61"/>
      <c r="BL335" s="61"/>
      <c r="BM335" s="35"/>
      <c r="BN335" s="35"/>
      <c r="BO335" s="35"/>
      <c r="BP335" s="35"/>
      <c r="BQ335" s="35"/>
      <c r="BR335" s="35"/>
      <c r="BS335" s="35"/>
    </row>
    <row r="336" spans="1:71" ht="29.2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  <c r="AQ336" s="61"/>
      <c r="AR336" s="61"/>
      <c r="AS336" s="61"/>
      <c r="AT336" s="61"/>
      <c r="AU336" s="61"/>
      <c r="AV336" s="61"/>
      <c r="AW336" s="61"/>
      <c r="AX336" s="61"/>
      <c r="AY336" s="61"/>
      <c r="AZ336" s="61"/>
      <c r="BA336" s="61"/>
      <c r="BB336" s="61"/>
      <c r="BC336" s="61"/>
      <c r="BD336" s="61"/>
      <c r="BE336" s="61"/>
      <c r="BF336" s="61"/>
      <c r="BG336" s="61"/>
      <c r="BH336" s="61"/>
      <c r="BI336" s="61"/>
      <c r="BJ336" s="61"/>
      <c r="BK336" s="61"/>
      <c r="BL336" s="61"/>
      <c r="BM336" s="35"/>
      <c r="BN336" s="35"/>
      <c r="BO336" s="35"/>
      <c r="BP336" s="35"/>
      <c r="BQ336" s="35"/>
      <c r="BR336" s="35"/>
      <c r="BS336" s="35"/>
    </row>
    <row r="337" spans="1:71" ht="29.2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S337" s="61"/>
      <c r="AT337" s="61"/>
      <c r="AU337" s="61"/>
      <c r="AV337" s="61"/>
      <c r="AW337" s="61"/>
      <c r="AX337" s="61"/>
      <c r="AY337" s="61"/>
      <c r="AZ337" s="61"/>
      <c r="BA337" s="61"/>
      <c r="BB337" s="61"/>
      <c r="BC337" s="61"/>
      <c r="BD337" s="61"/>
      <c r="BE337" s="61"/>
      <c r="BF337" s="61"/>
      <c r="BG337" s="61"/>
      <c r="BH337" s="61"/>
      <c r="BI337" s="61"/>
      <c r="BJ337" s="61"/>
      <c r="BK337" s="61"/>
      <c r="BL337" s="61"/>
      <c r="BM337" s="35"/>
      <c r="BN337" s="35"/>
      <c r="BO337" s="35"/>
      <c r="BP337" s="35"/>
      <c r="BQ337" s="35"/>
      <c r="BR337" s="35"/>
      <c r="BS337" s="35"/>
    </row>
    <row r="338" spans="1:71" ht="29.2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  <c r="AL338" s="61"/>
      <c r="AM338" s="61"/>
      <c r="AN338" s="61"/>
      <c r="AO338" s="61"/>
      <c r="AP338" s="61"/>
      <c r="AQ338" s="61"/>
      <c r="AR338" s="61"/>
      <c r="AS338" s="61"/>
      <c r="AT338" s="35"/>
      <c r="AU338" s="61"/>
      <c r="AV338" s="61"/>
      <c r="AW338" s="61"/>
      <c r="AX338" s="61"/>
      <c r="AY338" s="61"/>
      <c r="AZ338" s="61"/>
      <c r="BA338" s="61"/>
      <c r="BB338" s="61"/>
      <c r="BC338" s="61"/>
      <c r="BD338" s="61"/>
      <c r="BE338" s="61"/>
      <c r="BF338" s="61"/>
      <c r="BG338" s="61"/>
      <c r="BH338" s="61"/>
      <c r="BI338" s="61"/>
      <c r="BJ338" s="61"/>
      <c r="BK338" s="61"/>
      <c r="BL338" s="61"/>
      <c r="BM338" s="35"/>
      <c r="BN338" s="35"/>
      <c r="BO338" s="35"/>
      <c r="BP338" s="35"/>
      <c r="BQ338" s="35"/>
      <c r="BR338" s="35"/>
      <c r="BS338" s="35"/>
    </row>
    <row r="339" spans="1:71" ht="29.2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  <c r="AQ339" s="61"/>
      <c r="AR339" s="61"/>
      <c r="AS339" s="61"/>
      <c r="AT339" s="35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35"/>
      <c r="BN339" s="35"/>
      <c r="BO339" s="35"/>
      <c r="BP339" s="35"/>
      <c r="BQ339" s="35"/>
      <c r="BR339" s="35"/>
      <c r="BS339" s="35"/>
    </row>
    <row r="340" spans="1:71" ht="29.2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  <c r="AQ340" s="61"/>
      <c r="AR340" s="61"/>
      <c r="AS340" s="61"/>
      <c r="AT340" s="35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35"/>
      <c r="BN340" s="35"/>
      <c r="BO340" s="35"/>
      <c r="BP340" s="35"/>
      <c r="BQ340" s="35"/>
      <c r="BR340" s="35"/>
      <c r="BS340" s="35"/>
    </row>
    <row r="341" spans="1:71" ht="29.2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1"/>
      <c r="AM341" s="61"/>
      <c r="AN341" s="61"/>
      <c r="AO341" s="61"/>
      <c r="AP341" s="61"/>
      <c r="AQ341" s="61"/>
      <c r="AR341" s="61"/>
      <c r="AS341" s="61"/>
      <c r="AT341" s="35"/>
      <c r="AU341" s="61"/>
      <c r="AV341" s="61"/>
      <c r="AW341" s="61"/>
      <c r="AX341" s="61"/>
      <c r="AY341" s="61"/>
      <c r="AZ341" s="61"/>
      <c r="BA341" s="61"/>
      <c r="BB341" s="61"/>
      <c r="BC341" s="61"/>
      <c r="BD341" s="61"/>
      <c r="BE341" s="61"/>
      <c r="BF341" s="61"/>
      <c r="BG341" s="61"/>
      <c r="BH341" s="61"/>
      <c r="BI341" s="61"/>
      <c r="BJ341" s="61"/>
      <c r="BK341" s="61"/>
      <c r="BL341" s="61"/>
      <c r="BM341" s="35"/>
      <c r="BN341" s="35"/>
      <c r="BO341" s="35"/>
      <c r="BP341" s="35"/>
      <c r="BQ341" s="35"/>
      <c r="BR341" s="35"/>
      <c r="BS341" s="35"/>
    </row>
    <row r="342" spans="1:71" ht="29.2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1"/>
      <c r="AM342" s="61"/>
      <c r="AN342" s="61"/>
      <c r="AO342" s="61"/>
      <c r="AP342" s="61"/>
      <c r="AQ342" s="61"/>
      <c r="AR342" s="61"/>
      <c r="AS342" s="61"/>
      <c r="AT342" s="35"/>
      <c r="AU342" s="61"/>
      <c r="AV342" s="61"/>
      <c r="AW342" s="61"/>
      <c r="AX342" s="61"/>
      <c r="AY342" s="61"/>
      <c r="AZ342" s="61"/>
      <c r="BA342" s="61"/>
      <c r="BB342" s="61"/>
      <c r="BC342" s="61"/>
      <c r="BD342" s="61"/>
      <c r="BE342" s="61"/>
      <c r="BF342" s="61"/>
      <c r="BG342" s="61"/>
      <c r="BH342" s="61"/>
      <c r="BI342" s="61"/>
      <c r="BJ342" s="61"/>
      <c r="BK342" s="61"/>
      <c r="BL342" s="61"/>
      <c r="BM342" s="35"/>
      <c r="BN342" s="35"/>
      <c r="BO342" s="35"/>
      <c r="BP342" s="35"/>
      <c r="BQ342" s="35"/>
      <c r="BR342" s="35"/>
      <c r="BS342" s="35"/>
    </row>
    <row r="343" spans="1:71" ht="29.2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1"/>
      <c r="AM343" s="61"/>
      <c r="AN343" s="61"/>
      <c r="AO343" s="61"/>
      <c r="AP343" s="61"/>
      <c r="AQ343" s="61"/>
      <c r="AR343" s="61"/>
      <c r="AS343" s="61"/>
      <c r="AT343" s="35"/>
      <c r="AU343" s="61"/>
      <c r="AV343" s="61"/>
      <c r="AW343" s="61"/>
      <c r="AX343" s="61"/>
      <c r="AY343" s="61"/>
      <c r="AZ343" s="61"/>
      <c r="BA343" s="61"/>
      <c r="BB343" s="61"/>
      <c r="BC343" s="61"/>
      <c r="BD343" s="61"/>
      <c r="BE343" s="61"/>
      <c r="BF343" s="61"/>
      <c r="BG343" s="61"/>
      <c r="BH343" s="61"/>
      <c r="BI343" s="61"/>
      <c r="BJ343" s="61"/>
      <c r="BK343" s="61"/>
      <c r="BL343" s="61"/>
      <c r="BM343" s="35"/>
      <c r="BN343" s="35"/>
      <c r="BO343" s="35"/>
      <c r="BP343" s="35"/>
      <c r="BQ343" s="35"/>
      <c r="BR343" s="35"/>
      <c r="BS343" s="35"/>
    </row>
    <row r="344" spans="1:71" ht="29.2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  <c r="AQ344" s="61"/>
      <c r="AR344" s="61"/>
      <c r="AS344" s="61"/>
      <c r="AT344" s="35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35"/>
      <c r="BN344" s="35"/>
      <c r="BO344" s="35"/>
      <c r="BP344" s="35"/>
      <c r="BQ344" s="35"/>
      <c r="BR344" s="35"/>
      <c r="BS344" s="35"/>
    </row>
    <row r="345" spans="1:71" ht="29.2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  <c r="AQ345" s="61"/>
      <c r="AR345" s="61"/>
      <c r="AS345" s="61"/>
      <c r="AT345" s="35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35"/>
      <c r="BN345" s="35"/>
      <c r="BO345" s="35"/>
      <c r="BP345" s="35"/>
      <c r="BQ345" s="35"/>
      <c r="BR345" s="35"/>
      <c r="BS345" s="35"/>
    </row>
    <row r="346" spans="1:71" ht="29.2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  <c r="AQ346" s="61"/>
      <c r="AR346" s="61"/>
      <c r="AS346" s="61"/>
      <c r="AT346" s="35"/>
      <c r="AU346" s="61"/>
      <c r="AV346" s="61"/>
      <c r="AW346" s="61"/>
      <c r="AX346" s="61"/>
      <c r="AY346" s="61"/>
      <c r="AZ346" s="61"/>
      <c r="BA346" s="61"/>
      <c r="BB346" s="61"/>
      <c r="BC346" s="61"/>
      <c r="BD346" s="61"/>
      <c r="BE346" s="61"/>
      <c r="BF346" s="61"/>
      <c r="BG346" s="61"/>
      <c r="BH346" s="61"/>
      <c r="BI346" s="61"/>
      <c r="BJ346" s="61"/>
      <c r="BK346" s="61"/>
      <c r="BL346" s="61"/>
      <c r="BM346" s="35"/>
      <c r="BN346" s="35"/>
      <c r="BO346" s="35"/>
      <c r="BP346" s="35"/>
      <c r="BQ346" s="35"/>
      <c r="BR346" s="35"/>
      <c r="BS346" s="35"/>
    </row>
    <row r="347" spans="1:71" ht="29.2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  <c r="AQ347" s="61"/>
      <c r="AR347" s="61"/>
      <c r="AS347" s="61"/>
      <c r="AT347" s="35"/>
      <c r="AU347" s="61"/>
      <c r="AV347" s="61"/>
      <c r="AW347" s="61"/>
      <c r="AX347" s="61"/>
      <c r="AY347" s="61"/>
      <c r="AZ347" s="61"/>
      <c r="BA347" s="61"/>
      <c r="BB347" s="61"/>
      <c r="BC347" s="61"/>
      <c r="BD347" s="61"/>
      <c r="BE347" s="61"/>
      <c r="BF347" s="61"/>
      <c r="BG347" s="61"/>
      <c r="BH347" s="61"/>
      <c r="BI347" s="61"/>
      <c r="BJ347" s="61"/>
      <c r="BK347" s="61"/>
      <c r="BL347" s="61"/>
      <c r="BM347" s="35"/>
      <c r="BN347" s="35"/>
      <c r="BO347" s="35"/>
      <c r="BP347" s="35"/>
      <c r="BQ347" s="35"/>
      <c r="BR347" s="35"/>
      <c r="BS347" s="35"/>
    </row>
    <row r="348" spans="1:71" ht="29.2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  <c r="AQ348" s="61"/>
      <c r="AR348" s="61"/>
      <c r="AS348" s="61"/>
      <c r="AT348" s="35"/>
      <c r="AU348" s="61"/>
      <c r="AV348" s="61"/>
      <c r="AW348" s="61"/>
      <c r="AX348" s="61"/>
      <c r="AY348" s="61"/>
      <c r="AZ348" s="61"/>
      <c r="BA348" s="61"/>
      <c r="BB348" s="61"/>
      <c r="BC348" s="61"/>
      <c r="BD348" s="61"/>
      <c r="BE348" s="61"/>
      <c r="BF348" s="61"/>
      <c r="BG348" s="61"/>
      <c r="BH348" s="61"/>
      <c r="BI348" s="61"/>
      <c r="BJ348" s="61"/>
      <c r="BK348" s="61"/>
      <c r="BL348" s="61"/>
      <c r="BM348" s="35"/>
      <c r="BN348" s="35"/>
      <c r="BO348" s="35"/>
      <c r="BP348" s="35"/>
      <c r="BQ348" s="35"/>
      <c r="BR348" s="35"/>
      <c r="BS348" s="35"/>
    </row>
    <row r="349" spans="1:71" ht="29.2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  <c r="AQ349" s="61"/>
      <c r="AR349" s="61"/>
      <c r="AS349" s="61"/>
      <c r="AT349" s="35"/>
      <c r="AU349" s="61"/>
      <c r="AV349" s="61"/>
      <c r="AW349" s="61"/>
      <c r="AX349" s="61"/>
      <c r="AY349" s="61"/>
      <c r="AZ349" s="61"/>
      <c r="BA349" s="61"/>
      <c r="BB349" s="61"/>
      <c r="BC349" s="61"/>
      <c r="BD349" s="61"/>
      <c r="BE349" s="61"/>
      <c r="BF349" s="61"/>
      <c r="BG349" s="61"/>
      <c r="BH349" s="61"/>
      <c r="BI349" s="61"/>
      <c r="BJ349" s="61"/>
      <c r="BK349" s="61"/>
      <c r="BL349" s="61"/>
      <c r="BM349" s="35"/>
      <c r="BN349" s="35"/>
      <c r="BO349" s="35"/>
      <c r="BP349" s="35"/>
      <c r="BQ349" s="35"/>
      <c r="BR349" s="35"/>
      <c r="BS349" s="35"/>
    </row>
    <row r="350" spans="1:71" ht="29.2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  <c r="AL350" s="61"/>
      <c r="AM350" s="61"/>
      <c r="AN350" s="61"/>
      <c r="AO350" s="61"/>
      <c r="AP350" s="61"/>
      <c r="AQ350" s="61"/>
      <c r="AR350" s="61"/>
      <c r="AS350" s="61"/>
      <c r="AT350" s="35"/>
      <c r="AU350" s="61"/>
      <c r="AV350" s="61"/>
      <c r="AW350" s="61"/>
      <c r="AX350" s="61"/>
      <c r="AY350" s="61"/>
      <c r="AZ350" s="61"/>
      <c r="BA350" s="61"/>
      <c r="BB350" s="61"/>
      <c r="BC350" s="61"/>
      <c r="BD350" s="61"/>
      <c r="BE350" s="61"/>
      <c r="BF350" s="61"/>
      <c r="BG350" s="61"/>
      <c r="BH350" s="61"/>
      <c r="BI350" s="61"/>
      <c r="BJ350" s="61"/>
      <c r="BK350" s="61"/>
      <c r="BL350" s="61"/>
      <c r="BM350" s="35"/>
      <c r="BN350" s="35"/>
      <c r="BO350" s="35"/>
      <c r="BP350" s="35"/>
      <c r="BQ350" s="35"/>
      <c r="BR350" s="35"/>
      <c r="BS350" s="35"/>
    </row>
    <row r="351" spans="1:71" ht="29.2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  <c r="BK351" s="35"/>
      <c r="BL351" s="35"/>
      <c r="BM351" s="35"/>
      <c r="BN351" s="35"/>
      <c r="BO351" s="35"/>
      <c r="BP351" s="35"/>
      <c r="BQ351" s="35"/>
      <c r="BR351" s="35"/>
      <c r="BS351" s="35"/>
    </row>
    <row r="352" spans="1:71" ht="29.2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  <c r="BK352" s="35"/>
      <c r="BL352" s="35"/>
      <c r="BM352" s="35"/>
      <c r="BN352" s="35"/>
      <c r="BO352" s="35"/>
      <c r="BP352" s="35"/>
      <c r="BQ352" s="35"/>
      <c r="BR352" s="35"/>
      <c r="BS352" s="35"/>
    </row>
    <row r="353" spans="1:71" ht="29.2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  <c r="BA353" s="35"/>
      <c r="BB353" s="35"/>
      <c r="BC353" s="35"/>
      <c r="BD353" s="35"/>
      <c r="BE353" s="35"/>
      <c r="BF353" s="35"/>
      <c r="BG353" s="35"/>
      <c r="BH353" s="35"/>
      <c r="BI353" s="35"/>
      <c r="BJ353" s="35"/>
      <c r="BK353" s="35"/>
      <c r="BL353" s="35"/>
      <c r="BM353" s="35"/>
      <c r="BN353" s="35"/>
      <c r="BO353" s="35"/>
      <c r="BP353" s="35"/>
      <c r="BQ353" s="35"/>
      <c r="BR353" s="35"/>
      <c r="BS353" s="35"/>
    </row>
    <row r="354" spans="1:71" ht="29.2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  <c r="BA354" s="35"/>
      <c r="BB354" s="35"/>
      <c r="BC354" s="35"/>
      <c r="BD354" s="35"/>
      <c r="BE354" s="35"/>
      <c r="BF354" s="35"/>
      <c r="BG354" s="35"/>
      <c r="BH354" s="35"/>
      <c r="BI354" s="35"/>
      <c r="BJ354" s="35"/>
      <c r="BK354" s="35"/>
      <c r="BL354" s="35"/>
      <c r="BM354" s="35"/>
      <c r="BN354" s="35"/>
      <c r="BO354" s="35"/>
      <c r="BP354" s="35"/>
      <c r="BQ354" s="35"/>
      <c r="BR354" s="35"/>
      <c r="BS354" s="35"/>
    </row>
    <row r="355" spans="1:71" ht="29.2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  <c r="BK355" s="35"/>
      <c r="BL355" s="35"/>
      <c r="BM355" s="35"/>
      <c r="BN355" s="35"/>
      <c r="BO355" s="35"/>
      <c r="BP355" s="35"/>
      <c r="BQ355" s="35"/>
      <c r="BR355" s="35"/>
      <c r="BS355" s="35"/>
    </row>
    <row r="356" spans="1:71" ht="29.2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  <c r="BA356" s="35"/>
      <c r="BB356" s="35"/>
      <c r="BC356" s="35"/>
      <c r="BD356" s="35"/>
      <c r="BE356" s="35"/>
      <c r="BF356" s="35"/>
      <c r="BG356" s="35"/>
      <c r="BH356" s="35"/>
      <c r="BI356" s="35"/>
      <c r="BJ356" s="35"/>
      <c r="BK356" s="35"/>
      <c r="BL356" s="35"/>
      <c r="BM356" s="35"/>
      <c r="BN356" s="35"/>
      <c r="BO356" s="35"/>
      <c r="BP356" s="35"/>
      <c r="BQ356" s="35"/>
      <c r="BR356" s="35"/>
      <c r="BS356" s="35"/>
    </row>
    <row r="357" spans="1:71" ht="29.2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  <c r="BK357" s="35"/>
      <c r="BL357" s="35"/>
      <c r="BM357" s="35"/>
      <c r="BN357" s="35"/>
      <c r="BO357" s="35"/>
      <c r="BP357" s="35"/>
      <c r="BQ357" s="35"/>
      <c r="BR357" s="35"/>
      <c r="BS357" s="35"/>
    </row>
    <row r="358" spans="1:71" ht="29.2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  <c r="BA358" s="35"/>
      <c r="BB358" s="35"/>
      <c r="BC358" s="35"/>
      <c r="BD358" s="35"/>
      <c r="BE358" s="35"/>
      <c r="BF358" s="35"/>
      <c r="BG358" s="35"/>
      <c r="BH358" s="35"/>
      <c r="BI358" s="35"/>
      <c r="BJ358" s="35"/>
      <c r="BK358" s="35"/>
      <c r="BL358" s="35"/>
      <c r="BM358" s="35"/>
      <c r="BN358" s="35"/>
      <c r="BO358" s="35"/>
      <c r="BP358" s="35"/>
      <c r="BQ358" s="35"/>
      <c r="BR358" s="35"/>
      <c r="BS358" s="35"/>
    </row>
    <row r="359" spans="1:71" ht="29.2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  <c r="BA359" s="35"/>
      <c r="BB359" s="35"/>
      <c r="BC359" s="35"/>
      <c r="BD359" s="35"/>
      <c r="BE359" s="35"/>
      <c r="BF359" s="35"/>
      <c r="BG359" s="35"/>
      <c r="BH359" s="35"/>
      <c r="BI359" s="35"/>
      <c r="BJ359" s="35"/>
      <c r="BK359" s="35"/>
      <c r="BL359" s="35"/>
      <c r="BM359" s="35"/>
      <c r="BN359" s="35"/>
      <c r="BO359" s="35"/>
      <c r="BP359" s="35"/>
      <c r="BQ359" s="35"/>
      <c r="BR359" s="35"/>
      <c r="BS359" s="35"/>
    </row>
    <row r="360" spans="1:71" ht="29.2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  <c r="BA360" s="35"/>
      <c r="BB360" s="35"/>
      <c r="BC360" s="35"/>
      <c r="BD360" s="35"/>
      <c r="BE360" s="35"/>
      <c r="BF360" s="35"/>
      <c r="BG360" s="35"/>
      <c r="BH360" s="35"/>
      <c r="BI360" s="35"/>
      <c r="BJ360" s="35"/>
      <c r="BK360" s="35"/>
      <c r="BL360" s="35"/>
      <c r="BM360" s="35"/>
      <c r="BN360" s="35"/>
      <c r="BO360" s="35"/>
      <c r="BP360" s="35"/>
      <c r="BQ360" s="35"/>
      <c r="BR360" s="35"/>
      <c r="BS360" s="35"/>
    </row>
    <row r="361" spans="1:71" ht="29.2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5"/>
      <c r="BL361" s="35"/>
      <c r="BM361" s="35"/>
      <c r="BN361" s="35"/>
      <c r="BO361" s="35"/>
      <c r="BP361" s="35"/>
      <c r="BQ361" s="35"/>
      <c r="BR361" s="35"/>
      <c r="BS361" s="35"/>
    </row>
    <row r="362" spans="1:71" ht="29.2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5"/>
      <c r="BL362" s="35"/>
      <c r="BM362" s="35"/>
      <c r="BN362" s="35"/>
      <c r="BO362" s="35"/>
      <c r="BP362" s="35"/>
      <c r="BQ362" s="35"/>
      <c r="BR362" s="35"/>
      <c r="BS362" s="35"/>
    </row>
    <row r="363" spans="1:71" ht="29.2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5"/>
      <c r="BL363" s="35"/>
      <c r="BM363" s="35"/>
      <c r="BN363" s="35"/>
      <c r="BO363" s="35"/>
      <c r="BP363" s="35"/>
      <c r="BQ363" s="35"/>
      <c r="BR363" s="35"/>
      <c r="BS363" s="35"/>
    </row>
    <row r="364" spans="1:71" ht="29.2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5"/>
      <c r="BL364" s="35"/>
      <c r="BM364" s="35"/>
      <c r="BN364" s="35"/>
      <c r="BO364" s="35"/>
      <c r="BP364" s="35"/>
      <c r="BQ364" s="35"/>
      <c r="BR364" s="35"/>
      <c r="BS364" s="35"/>
    </row>
    <row r="365" spans="1:71" ht="29.2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5"/>
      <c r="BL365" s="35"/>
      <c r="BM365" s="35"/>
      <c r="BN365" s="35"/>
      <c r="BO365" s="35"/>
      <c r="BP365" s="35"/>
      <c r="BQ365" s="35"/>
      <c r="BR365" s="35"/>
      <c r="BS365" s="35"/>
    </row>
    <row r="366" spans="1:71" ht="29.2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  <c r="BK366" s="35"/>
      <c r="BL366" s="35"/>
      <c r="BM366" s="35"/>
      <c r="BN366" s="35"/>
      <c r="BO366" s="35"/>
      <c r="BP366" s="35"/>
      <c r="BQ366" s="35"/>
      <c r="BR366" s="35"/>
      <c r="BS366" s="35"/>
    </row>
    <row r="367" spans="1:71" ht="29.2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  <c r="BK367" s="35"/>
      <c r="BL367" s="35"/>
      <c r="BM367" s="35"/>
      <c r="BN367" s="35"/>
      <c r="BO367" s="35"/>
      <c r="BP367" s="35"/>
      <c r="BQ367" s="35"/>
      <c r="BR367" s="35"/>
      <c r="BS367" s="35"/>
    </row>
    <row r="368" spans="1:71" ht="29.2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  <c r="BK368" s="35"/>
      <c r="BL368" s="35"/>
      <c r="BM368" s="35"/>
      <c r="BN368" s="35"/>
      <c r="BO368" s="35"/>
      <c r="BP368" s="35"/>
      <c r="BQ368" s="35"/>
      <c r="BR368" s="35"/>
      <c r="BS368" s="35"/>
    </row>
    <row r="369" spans="1:71" ht="29.2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  <c r="BK369" s="35"/>
      <c r="BL369" s="35"/>
      <c r="BM369" s="35"/>
      <c r="BN369" s="35"/>
      <c r="BO369" s="35"/>
      <c r="BP369" s="35"/>
      <c r="BQ369" s="35"/>
      <c r="BR369" s="35"/>
      <c r="BS369" s="35"/>
    </row>
    <row r="370" spans="1:71" ht="29.2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  <c r="BR370" s="35"/>
      <c r="BS370" s="35"/>
    </row>
    <row r="371" spans="1:71" ht="29.2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  <c r="BA371" s="35"/>
      <c r="BB371" s="35"/>
      <c r="BC371" s="35"/>
      <c r="BD371" s="35"/>
      <c r="BE371" s="35"/>
      <c r="BF371" s="35"/>
      <c r="BG371" s="35"/>
      <c r="BH371" s="35"/>
      <c r="BI371" s="35"/>
      <c r="BJ371" s="35"/>
      <c r="BK371" s="35"/>
      <c r="BL371" s="35"/>
      <c r="BM371" s="35"/>
      <c r="BN371" s="35"/>
      <c r="BO371" s="35"/>
      <c r="BP371" s="35"/>
      <c r="BQ371" s="35"/>
      <c r="BR371" s="35"/>
      <c r="BS371" s="35"/>
    </row>
    <row r="372" spans="1:71" ht="29.2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  <c r="BK372" s="35"/>
      <c r="BL372" s="35"/>
      <c r="BM372" s="35"/>
      <c r="BN372" s="35"/>
      <c r="BO372" s="35"/>
      <c r="BP372" s="35"/>
      <c r="BQ372" s="35"/>
      <c r="BR372" s="35"/>
      <c r="BS372" s="35"/>
    </row>
    <row r="373" spans="1:71" ht="29.2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  <c r="BA373" s="35"/>
      <c r="BB373" s="35"/>
      <c r="BC373" s="35"/>
      <c r="BD373" s="35"/>
      <c r="BE373" s="35"/>
      <c r="BF373" s="35"/>
      <c r="BG373" s="35"/>
      <c r="BH373" s="35"/>
      <c r="BI373" s="35"/>
      <c r="BJ373" s="35"/>
      <c r="BK373" s="35"/>
      <c r="BL373" s="35"/>
      <c r="BM373" s="35"/>
      <c r="BN373" s="35"/>
      <c r="BO373" s="35"/>
      <c r="BP373" s="35"/>
      <c r="BQ373" s="35"/>
      <c r="BR373" s="35"/>
      <c r="BS373" s="35"/>
    </row>
    <row r="374" spans="1:71" ht="29.2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  <c r="BA374" s="35"/>
      <c r="BB374" s="35"/>
      <c r="BC374" s="35"/>
      <c r="BD374" s="35"/>
      <c r="BE374" s="35"/>
      <c r="BF374" s="35"/>
      <c r="BG374" s="35"/>
      <c r="BH374" s="35"/>
      <c r="BI374" s="35"/>
      <c r="BJ374" s="35"/>
      <c r="BK374" s="35"/>
      <c r="BL374" s="35"/>
      <c r="BM374" s="35"/>
      <c r="BN374" s="35"/>
      <c r="BO374" s="35"/>
      <c r="BP374" s="35"/>
      <c r="BQ374" s="35"/>
      <c r="BR374" s="35"/>
      <c r="BS374" s="35"/>
    </row>
    <row r="375" spans="1:71" ht="29.2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  <c r="BK375" s="35"/>
      <c r="BL375" s="35"/>
      <c r="BM375" s="35"/>
      <c r="BN375" s="35"/>
      <c r="BO375" s="35"/>
      <c r="BP375" s="35"/>
      <c r="BQ375" s="35"/>
      <c r="BR375" s="35"/>
      <c r="BS375" s="35"/>
    </row>
    <row r="376" spans="1:71" ht="29.2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5"/>
      <c r="BL376" s="35"/>
      <c r="BM376" s="35"/>
      <c r="BN376" s="35"/>
      <c r="BO376" s="35"/>
      <c r="BP376" s="35"/>
      <c r="BQ376" s="35"/>
      <c r="BR376" s="35"/>
      <c r="BS376" s="35"/>
    </row>
    <row r="377" spans="1:71" ht="29.2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  <c r="BK377" s="35"/>
      <c r="BL377" s="35"/>
      <c r="BM377" s="35"/>
      <c r="BN377" s="35"/>
      <c r="BO377" s="35"/>
      <c r="BP377" s="35"/>
      <c r="BQ377" s="35"/>
      <c r="BR377" s="35"/>
      <c r="BS377" s="35"/>
    </row>
    <row r="378" spans="1:71" ht="29.2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5"/>
      <c r="BL378" s="35"/>
      <c r="BM378" s="35"/>
      <c r="BN378" s="35"/>
      <c r="BO378" s="35"/>
      <c r="BP378" s="35"/>
      <c r="BQ378" s="35"/>
      <c r="BR378" s="35"/>
      <c r="BS378" s="35"/>
    </row>
    <row r="379" spans="1:71" ht="29.2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  <c r="BR379" s="35"/>
      <c r="BS379" s="35"/>
    </row>
    <row r="380" spans="1:71" ht="29.2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  <c r="BK380" s="35"/>
      <c r="BL380" s="35"/>
      <c r="BM380" s="35"/>
      <c r="BN380" s="35"/>
      <c r="BO380" s="35"/>
      <c r="BP380" s="35"/>
      <c r="BQ380" s="35"/>
      <c r="BR380" s="35"/>
      <c r="BS380" s="35"/>
    </row>
    <row r="381" spans="1:71" ht="29.2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5"/>
      <c r="BL381" s="35"/>
      <c r="BM381" s="35"/>
      <c r="BN381" s="35"/>
      <c r="BO381" s="35"/>
      <c r="BP381" s="35"/>
      <c r="BQ381" s="35"/>
      <c r="BR381" s="35"/>
      <c r="BS381" s="35"/>
    </row>
    <row r="382" spans="1:71" ht="29.2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5"/>
      <c r="BL382" s="35"/>
      <c r="BM382" s="35"/>
      <c r="BN382" s="35"/>
      <c r="BO382" s="35"/>
      <c r="BP382" s="35"/>
      <c r="BQ382" s="35"/>
      <c r="BR382" s="35"/>
      <c r="BS382" s="35"/>
    </row>
    <row r="383" spans="1:71" ht="29.2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  <c r="BK383" s="35"/>
      <c r="BL383" s="35"/>
      <c r="BM383" s="35"/>
      <c r="BN383" s="35"/>
      <c r="BO383" s="35"/>
      <c r="BP383" s="35"/>
      <c r="BQ383" s="35"/>
      <c r="BR383" s="35"/>
      <c r="BS383" s="35"/>
    </row>
    <row r="384" spans="1:71" ht="29.2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  <c r="BA384" s="35"/>
      <c r="BB384" s="35"/>
      <c r="BC384" s="35"/>
      <c r="BD384" s="35"/>
      <c r="BE384" s="35"/>
      <c r="BF384" s="35"/>
      <c r="BG384" s="35"/>
      <c r="BH384" s="35"/>
      <c r="BI384" s="35"/>
      <c r="BJ384" s="35"/>
      <c r="BK384" s="35"/>
      <c r="BL384" s="35"/>
      <c r="BM384" s="35"/>
      <c r="BN384" s="35"/>
      <c r="BO384" s="35"/>
      <c r="BP384" s="35"/>
      <c r="BQ384" s="35"/>
      <c r="BR384" s="35"/>
      <c r="BS384" s="35"/>
    </row>
    <row r="385" spans="1:71" ht="29.2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  <c r="BK385" s="35"/>
      <c r="BL385" s="35"/>
      <c r="BM385" s="35"/>
      <c r="BN385" s="35"/>
      <c r="BO385" s="35"/>
      <c r="BP385" s="35"/>
      <c r="BQ385" s="35"/>
      <c r="BR385" s="35"/>
      <c r="BS385" s="35"/>
    </row>
    <row r="386" spans="1:71" ht="29.2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  <c r="BK386" s="35"/>
      <c r="BL386" s="35"/>
      <c r="BM386" s="35"/>
      <c r="BN386" s="35"/>
      <c r="BO386" s="35"/>
      <c r="BP386" s="35"/>
      <c r="BQ386" s="35"/>
      <c r="BR386" s="35"/>
      <c r="BS386" s="35"/>
    </row>
    <row r="387" spans="1:71" ht="29.2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  <c r="BK387" s="35"/>
      <c r="BL387" s="35"/>
      <c r="BM387" s="35"/>
      <c r="BN387" s="35"/>
      <c r="BO387" s="35"/>
      <c r="BP387" s="35"/>
      <c r="BQ387" s="35"/>
      <c r="BR387" s="35"/>
      <c r="BS387" s="35"/>
    </row>
    <row r="388" spans="1:71" ht="29.2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  <c r="BA388" s="35"/>
      <c r="BB388" s="35"/>
      <c r="BC388" s="35"/>
      <c r="BD388" s="35"/>
      <c r="BE388" s="35"/>
      <c r="BF388" s="35"/>
      <c r="BG388" s="35"/>
      <c r="BH388" s="35"/>
      <c r="BI388" s="35"/>
      <c r="BJ388" s="35"/>
      <c r="BK388" s="35"/>
      <c r="BL388" s="35"/>
      <c r="BM388" s="35"/>
      <c r="BN388" s="35"/>
      <c r="BO388" s="35"/>
      <c r="BP388" s="35"/>
      <c r="BQ388" s="35"/>
      <c r="BR388" s="35"/>
      <c r="BS388" s="35"/>
    </row>
    <row r="389" spans="1:71" ht="29.2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5"/>
      <c r="BL389" s="35"/>
      <c r="BM389" s="35"/>
      <c r="BN389" s="35"/>
      <c r="BO389" s="35"/>
      <c r="BP389" s="35"/>
      <c r="BQ389" s="35"/>
      <c r="BR389" s="35"/>
      <c r="BS389" s="35"/>
    </row>
    <row r="390" spans="1:71" ht="29.2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  <c r="BA390" s="35"/>
      <c r="BB390" s="35"/>
      <c r="BC390" s="35"/>
      <c r="BD390" s="35"/>
      <c r="BE390" s="35"/>
      <c r="BF390" s="35"/>
      <c r="BG390" s="35"/>
      <c r="BH390" s="35"/>
      <c r="BI390" s="35"/>
      <c r="BJ390" s="35"/>
      <c r="BK390" s="35"/>
      <c r="BL390" s="35"/>
      <c r="BM390" s="35"/>
      <c r="BN390" s="35"/>
      <c r="BO390" s="35"/>
      <c r="BP390" s="35"/>
      <c r="BQ390" s="35"/>
      <c r="BR390" s="35"/>
      <c r="BS390" s="35"/>
    </row>
    <row r="391" spans="1:71" ht="29.2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  <c r="BK391" s="35"/>
      <c r="BL391" s="35"/>
      <c r="BM391" s="35"/>
      <c r="BN391" s="35"/>
      <c r="BO391" s="35"/>
      <c r="BP391" s="35"/>
      <c r="BQ391" s="35"/>
      <c r="BR391" s="35"/>
      <c r="BS391" s="35"/>
    </row>
    <row r="392" spans="1:71" ht="29.2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  <c r="BK392" s="35"/>
      <c r="BL392" s="35"/>
      <c r="BM392" s="35"/>
      <c r="BN392" s="35"/>
      <c r="BO392" s="35"/>
      <c r="BP392" s="35"/>
      <c r="BQ392" s="35"/>
      <c r="BR392" s="35"/>
      <c r="BS392" s="35"/>
    </row>
    <row r="393" spans="1:71" ht="29.2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  <c r="BA393" s="35"/>
      <c r="BB393" s="35"/>
      <c r="BC393" s="35"/>
      <c r="BD393" s="35"/>
      <c r="BE393" s="35"/>
      <c r="BF393" s="35"/>
      <c r="BG393" s="35"/>
      <c r="BH393" s="35"/>
      <c r="BI393" s="35"/>
      <c r="BJ393" s="35"/>
      <c r="BK393" s="35"/>
      <c r="BL393" s="35"/>
      <c r="BM393" s="35"/>
      <c r="BN393" s="35"/>
      <c r="BO393" s="35"/>
      <c r="BP393" s="35"/>
      <c r="BQ393" s="35"/>
      <c r="BR393" s="35"/>
      <c r="BS393" s="35"/>
    </row>
    <row r="394" spans="1:71" ht="29.2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  <c r="BA394" s="35"/>
      <c r="BB394" s="35"/>
      <c r="BC394" s="35"/>
      <c r="BD394" s="35"/>
      <c r="BE394" s="35"/>
      <c r="BF394" s="35"/>
      <c r="BG394" s="35"/>
      <c r="BH394" s="35"/>
      <c r="BI394" s="35"/>
      <c r="BJ394" s="35"/>
      <c r="BK394" s="35"/>
      <c r="BL394" s="35"/>
      <c r="BM394" s="35"/>
      <c r="BN394" s="35"/>
      <c r="BO394" s="35"/>
      <c r="BP394" s="35"/>
      <c r="BQ394" s="35"/>
      <c r="BR394" s="35"/>
      <c r="BS394" s="35"/>
    </row>
    <row r="395" spans="1:71" ht="29.2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  <c r="BE395" s="35"/>
      <c r="BF395" s="35"/>
      <c r="BG395" s="35"/>
      <c r="BH395" s="35"/>
      <c r="BI395" s="35"/>
      <c r="BJ395" s="35"/>
      <c r="BK395" s="35"/>
      <c r="BL395" s="35"/>
      <c r="BM395" s="35"/>
      <c r="BN395" s="35"/>
      <c r="BO395" s="35"/>
      <c r="BP395" s="35"/>
      <c r="BQ395" s="35"/>
      <c r="BR395" s="35"/>
      <c r="BS395" s="35"/>
    </row>
    <row r="396" spans="1:71" ht="29.2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  <c r="BA396" s="35"/>
      <c r="BB396" s="35"/>
      <c r="BC396" s="35"/>
      <c r="BD396" s="35"/>
      <c r="BE396" s="35"/>
      <c r="BF396" s="35"/>
      <c r="BG396" s="35"/>
      <c r="BH396" s="35"/>
      <c r="BI396" s="35"/>
      <c r="BJ396" s="35"/>
      <c r="BK396" s="35"/>
      <c r="BL396" s="35"/>
      <c r="BM396" s="35"/>
      <c r="BN396" s="35"/>
      <c r="BO396" s="35"/>
      <c r="BP396" s="35"/>
      <c r="BQ396" s="35"/>
      <c r="BR396" s="35"/>
      <c r="BS396" s="35"/>
    </row>
    <row r="397" spans="1:71" ht="29.2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  <c r="BK397" s="35"/>
      <c r="BL397" s="35"/>
      <c r="BM397" s="35"/>
      <c r="BN397" s="35"/>
      <c r="BO397" s="35"/>
      <c r="BP397" s="35"/>
      <c r="BQ397" s="35"/>
      <c r="BR397" s="35"/>
      <c r="BS397" s="35"/>
    </row>
    <row r="398" spans="1:71" ht="29.2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V398" s="35"/>
      <c r="AW398" s="35"/>
      <c r="AX398" s="35"/>
      <c r="AY398" s="35"/>
      <c r="AZ398" s="35"/>
      <c r="BA398" s="35"/>
      <c r="BB398" s="35"/>
      <c r="BC398" s="35"/>
      <c r="BD398" s="35"/>
      <c r="BE398" s="35"/>
      <c r="BF398" s="35"/>
      <c r="BG398" s="35"/>
      <c r="BH398" s="35"/>
      <c r="BI398" s="35"/>
      <c r="BJ398" s="35"/>
      <c r="BK398" s="35"/>
      <c r="BL398" s="35"/>
      <c r="BM398" s="35"/>
      <c r="BN398" s="35"/>
      <c r="BO398" s="35"/>
      <c r="BP398" s="35"/>
      <c r="BQ398" s="35"/>
      <c r="BR398" s="35"/>
      <c r="BS398" s="35"/>
    </row>
    <row r="399" spans="1:71" ht="29.2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5"/>
      <c r="BL399" s="35"/>
      <c r="BM399" s="35"/>
      <c r="BN399" s="35"/>
      <c r="BO399" s="35"/>
      <c r="BP399" s="35"/>
      <c r="BQ399" s="35"/>
      <c r="BR399" s="35"/>
      <c r="BS399" s="35"/>
    </row>
    <row r="400" spans="1:71" ht="29.2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  <c r="BK400" s="35"/>
      <c r="BL400" s="35"/>
      <c r="BM400" s="35"/>
      <c r="BN400" s="35"/>
      <c r="BO400" s="35"/>
      <c r="BP400" s="35"/>
      <c r="BQ400" s="35"/>
      <c r="BR400" s="35"/>
      <c r="BS400" s="35"/>
    </row>
    <row r="401" spans="1:71" ht="29.2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</row>
    <row r="402" spans="1:71" ht="29.2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  <c r="BK402" s="35"/>
      <c r="BL402" s="35"/>
      <c r="BM402" s="35"/>
      <c r="BN402" s="35"/>
      <c r="BO402" s="35"/>
      <c r="BP402" s="35"/>
      <c r="BQ402" s="35"/>
      <c r="BR402" s="35"/>
      <c r="BS402" s="35"/>
    </row>
    <row r="403" spans="1:71" ht="29.2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  <c r="BA403" s="35"/>
      <c r="BB403" s="35"/>
      <c r="BC403" s="35"/>
      <c r="BD403" s="35"/>
      <c r="BE403" s="35"/>
      <c r="BF403" s="35"/>
      <c r="BG403" s="35"/>
      <c r="BH403" s="35"/>
      <c r="BI403" s="35"/>
      <c r="BJ403" s="35"/>
      <c r="BK403" s="35"/>
      <c r="BL403" s="35"/>
      <c r="BM403" s="35"/>
      <c r="BN403" s="35"/>
      <c r="BO403" s="35"/>
      <c r="BP403" s="35"/>
      <c r="BQ403" s="35"/>
      <c r="BR403" s="35"/>
      <c r="BS403" s="35"/>
    </row>
    <row r="404" spans="1:71" ht="29.2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V404" s="35"/>
      <c r="AW404" s="35"/>
      <c r="AX404" s="35"/>
      <c r="AY404" s="35"/>
      <c r="AZ404" s="35"/>
      <c r="BA404" s="35"/>
      <c r="BB404" s="35"/>
      <c r="BC404" s="35"/>
      <c r="BD404" s="35"/>
      <c r="BE404" s="35"/>
      <c r="BF404" s="35"/>
      <c r="BG404" s="35"/>
      <c r="BH404" s="35"/>
      <c r="BI404" s="35"/>
      <c r="BJ404" s="35"/>
      <c r="BK404" s="35"/>
      <c r="BL404" s="35"/>
      <c r="BM404" s="35"/>
      <c r="BN404" s="35"/>
      <c r="BO404" s="35"/>
      <c r="BP404" s="35"/>
      <c r="BQ404" s="35"/>
      <c r="BR404" s="35"/>
      <c r="BS404" s="35"/>
    </row>
    <row r="405" spans="1:71" ht="29.2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/>
      <c r="AU405" s="35"/>
      <c r="AV405" s="35"/>
      <c r="AW405" s="35"/>
      <c r="AX405" s="35"/>
      <c r="AY405" s="35"/>
      <c r="AZ405" s="35"/>
      <c r="BA405" s="35"/>
      <c r="BB405" s="35"/>
      <c r="BC405" s="35"/>
      <c r="BD405" s="35"/>
      <c r="BE405" s="35"/>
      <c r="BF405" s="35"/>
      <c r="BG405" s="35"/>
      <c r="BH405" s="35"/>
      <c r="BI405" s="35"/>
      <c r="BJ405" s="35"/>
      <c r="BK405" s="35"/>
      <c r="BL405" s="35"/>
      <c r="BM405" s="35"/>
      <c r="BN405" s="35"/>
      <c r="BO405" s="35"/>
      <c r="BP405" s="35"/>
      <c r="BQ405" s="35"/>
      <c r="BR405" s="35"/>
      <c r="BS405" s="35"/>
    </row>
    <row r="406" spans="1:71" ht="29.2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  <c r="BA406" s="35"/>
      <c r="BB406" s="35"/>
      <c r="BC406" s="35"/>
      <c r="BD406" s="35"/>
      <c r="BE406" s="35"/>
      <c r="BF406" s="35"/>
      <c r="BG406" s="35"/>
      <c r="BH406" s="35"/>
      <c r="BI406" s="35"/>
      <c r="BJ406" s="35"/>
      <c r="BK406" s="35"/>
      <c r="BL406" s="35"/>
      <c r="BM406" s="35"/>
      <c r="BN406" s="35"/>
      <c r="BO406" s="35"/>
      <c r="BP406" s="35"/>
      <c r="BQ406" s="35"/>
      <c r="BR406" s="35"/>
      <c r="BS406" s="35"/>
    </row>
    <row r="407" spans="1:71" ht="29.2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  <c r="BA407" s="35"/>
      <c r="BB407" s="35"/>
      <c r="BC407" s="35"/>
      <c r="BD407" s="35"/>
      <c r="BE407" s="35"/>
      <c r="BF407" s="35"/>
      <c r="BG407" s="35"/>
      <c r="BH407" s="35"/>
      <c r="BI407" s="35"/>
      <c r="BJ407" s="35"/>
      <c r="BK407" s="35"/>
      <c r="BL407" s="35"/>
      <c r="BM407" s="35"/>
      <c r="BN407" s="35"/>
      <c r="BO407" s="35"/>
      <c r="BP407" s="35"/>
      <c r="BQ407" s="35"/>
      <c r="BR407" s="35"/>
      <c r="BS407" s="35"/>
    </row>
    <row r="408" spans="1:71" ht="29.2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  <c r="AT408" s="35"/>
      <c r="AU408" s="35"/>
      <c r="AV408" s="35"/>
      <c r="AW408" s="35"/>
      <c r="AX408" s="35"/>
      <c r="AY408" s="35"/>
      <c r="AZ408" s="35"/>
      <c r="BA408" s="35"/>
      <c r="BB408" s="35"/>
      <c r="BC408" s="35"/>
      <c r="BD408" s="35"/>
      <c r="BE408" s="35"/>
      <c r="BF408" s="35"/>
      <c r="BG408" s="35"/>
      <c r="BH408" s="35"/>
      <c r="BI408" s="35"/>
      <c r="BJ408" s="35"/>
      <c r="BK408" s="35"/>
      <c r="BL408" s="35"/>
      <c r="BM408" s="35"/>
      <c r="BN408" s="35"/>
      <c r="BO408" s="35"/>
      <c r="BP408" s="35"/>
      <c r="BQ408" s="35"/>
      <c r="BR408" s="35"/>
      <c r="BS408" s="35"/>
    </row>
    <row r="409" spans="1:71" ht="29.2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  <c r="AT409" s="35"/>
      <c r="AU409" s="35"/>
      <c r="AV409" s="35"/>
      <c r="AW409" s="35"/>
      <c r="AX409" s="35"/>
      <c r="AY409" s="35"/>
      <c r="AZ409" s="35"/>
      <c r="BA409" s="35"/>
      <c r="BB409" s="35"/>
      <c r="BC409" s="35"/>
      <c r="BD409" s="35"/>
      <c r="BE409" s="35"/>
      <c r="BF409" s="35"/>
      <c r="BG409" s="35"/>
      <c r="BH409" s="35"/>
      <c r="BI409" s="35"/>
      <c r="BJ409" s="35"/>
      <c r="BK409" s="35"/>
      <c r="BL409" s="35"/>
      <c r="BM409" s="35"/>
      <c r="BN409" s="35"/>
      <c r="BO409" s="35"/>
      <c r="BP409" s="35"/>
      <c r="BQ409" s="35"/>
      <c r="BR409" s="35"/>
      <c r="BS409" s="35"/>
    </row>
    <row r="410" spans="1:71" ht="29.2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  <c r="BK410" s="35"/>
      <c r="BL410" s="35"/>
      <c r="BM410" s="35"/>
      <c r="BN410" s="35"/>
      <c r="BO410" s="35"/>
      <c r="BP410" s="35"/>
      <c r="BQ410" s="35"/>
      <c r="BR410" s="35"/>
      <c r="BS410" s="35"/>
    </row>
    <row r="411" spans="1:71" ht="29.2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  <c r="AT411" s="35"/>
      <c r="AU411" s="35"/>
      <c r="AV411" s="35"/>
      <c r="AW411" s="35"/>
      <c r="AX411" s="35"/>
      <c r="AY411" s="35"/>
      <c r="AZ411" s="35"/>
      <c r="BA411" s="35"/>
      <c r="BB411" s="35"/>
      <c r="BC411" s="35"/>
      <c r="BD411" s="35"/>
      <c r="BE411" s="35"/>
      <c r="BF411" s="35"/>
      <c r="BG411" s="35"/>
      <c r="BH411" s="35"/>
      <c r="BI411" s="35"/>
      <c r="BJ411" s="35"/>
      <c r="BK411" s="35"/>
      <c r="BL411" s="35"/>
      <c r="BM411" s="35"/>
      <c r="BN411" s="35"/>
      <c r="BO411" s="35"/>
      <c r="BP411" s="35"/>
      <c r="BQ411" s="35"/>
      <c r="BR411" s="35"/>
      <c r="BS411" s="35"/>
    </row>
    <row r="412" spans="1:71" ht="29.2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  <c r="AT412" s="35"/>
      <c r="AU412" s="35"/>
      <c r="AV412" s="35"/>
      <c r="AW412" s="35"/>
      <c r="AX412" s="35"/>
      <c r="AY412" s="35"/>
      <c r="AZ412" s="35"/>
      <c r="BA412" s="35"/>
      <c r="BB412" s="35"/>
      <c r="BC412" s="35"/>
      <c r="BD412" s="35"/>
      <c r="BE412" s="35"/>
      <c r="BF412" s="35"/>
      <c r="BG412" s="35"/>
      <c r="BH412" s="35"/>
      <c r="BI412" s="35"/>
      <c r="BJ412" s="35"/>
      <c r="BK412" s="35"/>
      <c r="BL412" s="35"/>
      <c r="BM412" s="35"/>
      <c r="BN412" s="35"/>
      <c r="BO412" s="35"/>
      <c r="BP412" s="35"/>
      <c r="BQ412" s="35"/>
      <c r="BR412" s="35"/>
      <c r="BS412" s="35"/>
    </row>
    <row r="413" spans="1:71" ht="29.2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  <c r="AV413" s="35"/>
      <c r="AW413" s="35"/>
      <c r="AX413" s="35"/>
      <c r="AY413" s="35"/>
      <c r="AZ413" s="35"/>
      <c r="BA413" s="35"/>
      <c r="BB413" s="35"/>
      <c r="BC413" s="35"/>
      <c r="BD413" s="35"/>
      <c r="BE413" s="35"/>
      <c r="BF413" s="35"/>
      <c r="BG413" s="35"/>
      <c r="BH413" s="35"/>
      <c r="BI413" s="35"/>
      <c r="BJ413" s="35"/>
      <c r="BK413" s="35"/>
      <c r="BL413" s="35"/>
      <c r="BM413" s="35"/>
      <c r="BN413" s="35"/>
      <c r="BO413" s="35"/>
      <c r="BP413" s="35"/>
      <c r="BQ413" s="35"/>
      <c r="BR413" s="35"/>
      <c r="BS413" s="35"/>
    </row>
    <row r="414" spans="1:71" ht="29.2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  <c r="BA414" s="35"/>
      <c r="BB414" s="35"/>
      <c r="BC414" s="35"/>
      <c r="BD414" s="35"/>
      <c r="BE414" s="35"/>
      <c r="BF414" s="35"/>
      <c r="BG414" s="35"/>
      <c r="BH414" s="35"/>
      <c r="BI414" s="35"/>
      <c r="BJ414" s="35"/>
      <c r="BK414" s="35"/>
      <c r="BL414" s="35"/>
      <c r="BM414" s="35"/>
      <c r="BN414" s="35"/>
      <c r="BO414" s="35"/>
      <c r="BP414" s="35"/>
      <c r="BQ414" s="35"/>
      <c r="BR414" s="35"/>
      <c r="BS414" s="35"/>
    </row>
    <row r="415" spans="1:71" ht="29.2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  <c r="BA415" s="35"/>
      <c r="BB415" s="35"/>
      <c r="BC415" s="35"/>
      <c r="BD415" s="35"/>
      <c r="BE415" s="35"/>
      <c r="BF415" s="35"/>
      <c r="BG415" s="35"/>
      <c r="BH415" s="35"/>
      <c r="BI415" s="35"/>
      <c r="BJ415" s="35"/>
      <c r="BK415" s="35"/>
      <c r="BL415" s="35"/>
      <c r="BM415" s="35"/>
      <c r="BN415" s="35"/>
      <c r="BO415" s="35"/>
      <c r="BP415" s="35"/>
      <c r="BQ415" s="35"/>
      <c r="BR415" s="35"/>
      <c r="BS415" s="35"/>
    </row>
    <row r="416" spans="1:71" ht="29.2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  <c r="AT416" s="35"/>
      <c r="AU416" s="35"/>
      <c r="AV416" s="35"/>
      <c r="AW416" s="35"/>
      <c r="AX416" s="35"/>
      <c r="AY416" s="35"/>
      <c r="AZ416" s="35"/>
      <c r="BA416" s="35"/>
      <c r="BB416" s="35"/>
      <c r="BC416" s="35"/>
      <c r="BD416" s="35"/>
      <c r="BE416" s="35"/>
      <c r="BF416" s="35"/>
      <c r="BG416" s="35"/>
      <c r="BH416" s="35"/>
      <c r="BI416" s="35"/>
      <c r="BJ416" s="35"/>
      <c r="BK416" s="35"/>
      <c r="BL416" s="35"/>
      <c r="BM416" s="35"/>
      <c r="BN416" s="35"/>
      <c r="BO416" s="35"/>
      <c r="BP416" s="35"/>
      <c r="BQ416" s="35"/>
      <c r="BR416" s="35"/>
      <c r="BS416" s="35"/>
    </row>
    <row r="417" spans="1:71" ht="29.2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  <c r="BA417" s="35"/>
      <c r="BB417" s="35"/>
      <c r="BC417" s="35"/>
      <c r="BD417" s="35"/>
      <c r="BE417" s="35"/>
      <c r="BF417" s="35"/>
      <c r="BG417" s="35"/>
      <c r="BH417" s="35"/>
      <c r="BI417" s="35"/>
      <c r="BJ417" s="35"/>
      <c r="BK417" s="35"/>
      <c r="BL417" s="35"/>
      <c r="BM417" s="35"/>
      <c r="BN417" s="35"/>
      <c r="BO417" s="35"/>
      <c r="BP417" s="35"/>
      <c r="BQ417" s="35"/>
      <c r="BR417" s="35"/>
      <c r="BS417" s="35"/>
    </row>
    <row r="418" spans="1:71" ht="29.2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  <c r="AT418" s="35"/>
      <c r="AU418" s="35"/>
      <c r="AV418" s="35"/>
      <c r="AW418" s="35"/>
      <c r="AX418" s="35"/>
      <c r="AY418" s="35"/>
      <c r="AZ418" s="35"/>
      <c r="BA418" s="35"/>
      <c r="BB418" s="35"/>
      <c r="BC418" s="35"/>
      <c r="BD418" s="35"/>
      <c r="BE418" s="35"/>
      <c r="BF418" s="35"/>
      <c r="BG418" s="35"/>
      <c r="BH418" s="35"/>
      <c r="BI418" s="35"/>
      <c r="BJ418" s="35"/>
      <c r="BK418" s="35"/>
      <c r="BL418" s="35"/>
      <c r="BM418" s="35"/>
      <c r="BN418" s="35"/>
      <c r="BO418" s="35"/>
      <c r="BP418" s="35"/>
      <c r="BQ418" s="35"/>
      <c r="BR418" s="35"/>
      <c r="BS418" s="35"/>
    </row>
    <row r="419" spans="1:71" ht="29.2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  <c r="BA419" s="35"/>
      <c r="BB419" s="35"/>
      <c r="BC419" s="35"/>
      <c r="BD419" s="35"/>
      <c r="BE419" s="35"/>
      <c r="BF419" s="35"/>
      <c r="BG419" s="35"/>
      <c r="BH419" s="35"/>
      <c r="BI419" s="35"/>
      <c r="BJ419" s="35"/>
      <c r="BK419" s="35"/>
      <c r="BL419" s="35"/>
      <c r="BM419" s="35"/>
      <c r="BN419" s="35"/>
      <c r="BO419" s="35"/>
      <c r="BP419" s="35"/>
      <c r="BQ419" s="35"/>
      <c r="BR419" s="35"/>
      <c r="BS419" s="35"/>
    </row>
    <row r="420" spans="1:71" ht="29.2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5"/>
      <c r="BL420" s="35"/>
      <c r="BM420" s="35"/>
      <c r="BN420" s="35"/>
      <c r="BO420" s="35"/>
      <c r="BP420" s="35"/>
      <c r="BQ420" s="35"/>
      <c r="BR420" s="35"/>
      <c r="BS420" s="35"/>
    </row>
    <row r="421" spans="1:71" ht="29.2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  <c r="BA421" s="35"/>
      <c r="BB421" s="35"/>
      <c r="BC421" s="35"/>
      <c r="BD421" s="35"/>
      <c r="BE421" s="35"/>
      <c r="BF421" s="35"/>
      <c r="BG421" s="35"/>
      <c r="BH421" s="35"/>
      <c r="BI421" s="35"/>
      <c r="BJ421" s="35"/>
      <c r="BK421" s="35"/>
      <c r="BL421" s="35"/>
      <c r="BM421" s="35"/>
      <c r="BN421" s="35"/>
      <c r="BO421" s="35"/>
      <c r="BP421" s="35"/>
      <c r="BQ421" s="35"/>
      <c r="BR421" s="35"/>
      <c r="BS421" s="35"/>
    </row>
    <row r="422" spans="1:71" ht="29.2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  <c r="BE422" s="35"/>
      <c r="BF422" s="35"/>
      <c r="BG422" s="35"/>
      <c r="BH422" s="35"/>
      <c r="BI422" s="35"/>
      <c r="BJ422" s="35"/>
      <c r="BK422" s="35"/>
      <c r="BL422" s="35"/>
      <c r="BM422" s="35"/>
      <c r="BN422" s="35"/>
      <c r="BO422" s="35"/>
      <c r="BP422" s="35"/>
      <c r="BQ422" s="35"/>
      <c r="BR422" s="35"/>
      <c r="BS422" s="35"/>
    </row>
    <row r="423" spans="1:71" ht="29.2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  <c r="BA423" s="35"/>
      <c r="BB423" s="35"/>
      <c r="BC423" s="35"/>
      <c r="BD423" s="35"/>
      <c r="BE423" s="35"/>
      <c r="BF423" s="35"/>
      <c r="BG423" s="35"/>
      <c r="BH423" s="35"/>
      <c r="BI423" s="35"/>
      <c r="BJ423" s="35"/>
      <c r="BK423" s="35"/>
      <c r="BL423" s="35"/>
      <c r="BM423" s="35"/>
      <c r="BN423" s="35"/>
      <c r="BO423" s="35"/>
      <c r="BP423" s="35"/>
      <c r="BQ423" s="35"/>
      <c r="BR423" s="35"/>
      <c r="BS423" s="35"/>
    </row>
    <row r="424" spans="1:71" ht="29.2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  <c r="BA424" s="35"/>
      <c r="BB424" s="35"/>
      <c r="BC424" s="35"/>
      <c r="BD424" s="35"/>
      <c r="BE424" s="35"/>
      <c r="BF424" s="35"/>
      <c r="BG424" s="35"/>
      <c r="BH424" s="35"/>
      <c r="BI424" s="35"/>
      <c r="BJ424" s="35"/>
      <c r="BK424" s="35"/>
      <c r="BL424" s="35"/>
      <c r="BM424" s="35"/>
      <c r="BN424" s="35"/>
      <c r="BO424" s="35"/>
      <c r="BP424" s="35"/>
      <c r="BQ424" s="35"/>
      <c r="BR424" s="35"/>
      <c r="BS424" s="35"/>
    </row>
    <row r="425" spans="1:71" ht="29.2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5"/>
      <c r="AW425" s="35"/>
      <c r="AX425" s="35"/>
      <c r="AY425" s="35"/>
      <c r="AZ425" s="35"/>
      <c r="BA425" s="35"/>
      <c r="BB425" s="35"/>
      <c r="BC425" s="35"/>
      <c r="BD425" s="35"/>
      <c r="BE425" s="35"/>
      <c r="BF425" s="35"/>
      <c r="BG425" s="35"/>
      <c r="BH425" s="35"/>
      <c r="BI425" s="35"/>
      <c r="BJ425" s="35"/>
      <c r="BK425" s="35"/>
      <c r="BL425" s="35"/>
      <c r="BM425" s="35"/>
      <c r="BN425" s="35"/>
      <c r="BO425" s="35"/>
      <c r="BP425" s="35"/>
      <c r="BQ425" s="35"/>
      <c r="BR425" s="35"/>
      <c r="BS425" s="35"/>
    </row>
    <row r="426" spans="1:71" ht="29.2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  <c r="AV426" s="35"/>
      <c r="AW426" s="35"/>
      <c r="AX426" s="35"/>
      <c r="AY426" s="35"/>
      <c r="AZ426" s="35"/>
      <c r="BA426" s="35"/>
      <c r="BB426" s="35"/>
      <c r="BC426" s="35"/>
      <c r="BD426" s="35"/>
      <c r="BE426" s="35"/>
      <c r="BF426" s="35"/>
      <c r="BG426" s="35"/>
      <c r="BH426" s="35"/>
      <c r="BI426" s="35"/>
      <c r="BJ426" s="35"/>
      <c r="BK426" s="35"/>
      <c r="BL426" s="35"/>
      <c r="BM426" s="35"/>
      <c r="BN426" s="35"/>
      <c r="BO426" s="35"/>
      <c r="BP426" s="35"/>
      <c r="BQ426" s="35"/>
      <c r="BR426" s="35"/>
      <c r="BS426" s="35"/>
    </row>
    <row r="427" spans="1:71" ht="29.2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  <c r="BA427" s="35"/>
      <c r="BB427" s="35"/>
      <c r="BC427" s="35"/>
      <c r="BD427" s="35"/>
      <c r="BE427" s="35"/>
      <c r="BF427" s="35"/>
      <c r="BG427" s="35"/>
      <c r="BH427" s="35"/>
      <c r="BI427" s="35"/>
      <c r="BJ427" s="35"/>
      <c r="BK427" s="35"/>
      <c r="BL427" s="35"/>
      <c r="BM427" s="35"/>
      <c r="BN427" s="35"/>
      <c r="BO427" s="35"/>
      <c r="BP427" s="35"/>
      <c r="BQ427" s="35"/>
      <c r="BR427" s="35"/>
      <c r="BS427" s="35"/>
    </row>
    <row r="428" spans="1:71" ht="29.2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  <c r="AV428" s="35"/>
      <c r="AW428" s="35"/>
      <c r="AX428" s="35"/>
      <c r="AY428" s="35"/>
      <c r="AZ428" s="35"/>
      <c r="BA428" s="35"/>
      <c r="BB428" s="35"/>
      <c r="BC428" s="35"/>
      <c r="BD428" s="35"/>
      <c r="BE428" s="35"/>
      <c r="BF428" s="35"/>
      <c r="BG428" s="35"/>
      <c r="BH428" s="35"/>
      <c r="BI428" s="35"/>
      <c r="BJ428" s="35"/>
      <c r="BK428" s="35"/>
      <c r="BL428" s="35"/>
      <c r="BM428" s="35"/>
      <c r="BN428" s="35"/>
      <c r="BO428" s="35"/>
      <c r="BP428" s="35"/>
      <c r="BQ428" s="35"/>
      <c r="BR428" s="35"/>
      <c r="BS428" s="35"/>
    </row>
    <row r="429" spans="1:71" ht="29.2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  <c r="BA429" s="35"/>
      <c r="BB429" s="35"/>
      <c r="BC429" s="35"/>
      <c r="BD429" s="35"/>
      <c r="BE429" s="35"/>
      <c r="BF429" s="35"/>
      <c r="BG429" s="35"/>
      <c r="BH429" s="35"/>
      <c r="BI429" s="35"/>
      <c r="BJ429" s="35"/>
      <c r="BK429" s="35"/>
      <c r="BL429" s="35"/>
      <c r="BM429" s="35"/>
      <c r="BN429" s="35"/>
      <c r="BO429" s="35"/>
      <c r="BP429" s="35"/>
      <c r="BQ429" s="35"/>
      <c r="BR429" s="35"/>
      <c r="BS429" s="35"/>
    </row>
    <row r="430" spans="1:71" ht="29.2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  <c r="AV430" s="35"/>
      <c r="AW430" s="35"/>
      <c r="AX430" s="35"/>
      <c r="AY430" s="35"/>
      <c r="AZ430" s="35"/>
      <c r="BA430" s="35"/>
      <c r="BB430" s="35"/>
      <c r="BC430" s="35"/>
      <c r="BD430" s="35"/>
      <c r="BE430" s="35"/>
      <c r="BF430" s="35"/>
      <c r="BG430" s="35"/>
      <c r="BH430" s="35"/>
      <c r="BI430" s="35"/>
      <c r="BJ430" s="35"/>
      <c r="BK430" s="35"/>
      <c r="BL430" s="35"/>
      <c r="BM430" s="35"/>
      <c r="BN430" s="35"/>
      <c r="BO430" s="35"/>
      <c r="BP430" s="35"/>
      <c r="BQ430" s="35"/>
      <c r="BR430" s="35"/>
      <c r="BS430" s="35"/>
    </row>
    <row r="431" spans="1:71" ht="29.2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35"/>
      <c r="BJ431" s="35"/>
      <c r="BK431" s="35"/>
      <c r="BL431" s="35"/>
      <c r="BM431" s="35"/>
      <c r="BN431" s="35"/>
      <c r="BO431" s="35"/>
      <c r="BP431" s="35"/>
      <c r="BQ431" s="35"/>
      <c r="BR431" s="35"/>
      <c r="BS431" s="35"/>
    </row>
    <row r="432" spans="1:71" ht="29.2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35"/>
      <c r="BJ432" s="35"/>
      <c r="BK432" s="35"/>
      <c r="BL432" s="35"/>
      <c r="BM432" s="35"/>
      <c r="BN432" s="35"/>
      <c r="BO432" s="35"/>
      <c r="BP432" s="35"/>
      <c r="BQ432" s="35"/>
      <c r="BR432" s="35"/>
      <c r="BS432" s="35"/>
    </row>
    <row r="433" spans="1:71" ht="29.2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  <c r="AT433" s="35"/>
      <c r="AU433" s="35"/>
      <c r="AV433" s="35"/>
      <c r="AW433" s="35"/>
      <c r="AX433" s="35"/>
      <c r="AY433" s="35"/>
      <c r="AZ433" s="35"/>
      <c r="BA433" s="35"/>
      <c r="BB433" s="35"/>
      <c r="BC433" s="35"/>
      <c r="BD433" s="35"/>
      <c r="BE433" s="35"/>
      <c r="BF433" s="35"/>
      <c r="BG433" s="35"/>
      <c r="BH433" s="35"/>
      <c r="BI433" s="35"/>
      <c r="BJ433" s="35"/>
      <c r="BK433" s="35"/>
      <c r="BL433" s="35"/>
      <c r="BM433" s="35"/>
      <c r="BN433" s="35"/>
      <c r="BO433" s="35"/>
      <c r="BP433" s="35"/>
      <c r="BQ433" s="35"/>
      <c r="BR433" s="35"/>
      <c r="BS433" s="35"/>
    </row>
    <row r="434" spans="1:71" ht="29.2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35"/>
      <c r="BJ434" s="35"/>
      <c r="BK434" s="35"/>
      <c r="BL434" s="35"/>
      <c r="BM434" s="35"/>
      <c r="BN434" s="35"/>
      <c r="BO434" s="35"/>
      <c r="BP434" s="35"/>
      <c r="BQ434" s="35"/>
      <c r="BR434" s="35"/>
      <c r="BS434" s="35"/>
    </row>
    <row r="435" spans="1:71" ht="29.2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5"/>
      <c r="AW435" s="35"/>
      <c r="AX435" s="35"/>
      <c r="AY435" s="35"/>
      <c r="AZ435" s="35"/>
      <c r="BA435" s="35"/>
      <c r="BB435" s="35"/>
      <c r="BC435" s="35"/>
      <c r="BD435" s="35"/>
      <c r="BE435" s="35"/>
      <c r="BF435" s="35"/>
      <c r="BG435" s="35"/>
      <c r="BH435" s="35"/>
      <c r="BI435" s="35"/>
      <c r="BJ435" s="35"/>
      <c r="BK435" s="35"/>
      <c r="BL435" s="35"/>
      <c r="BM435" s="35"/>
      <c r="BN435" s="35"/>
      <c r="BO435" s="35"/>
      <c r="BP435" s="35"/>
      <c r="BQ435" s="35"/>
      <c r="BR435" s="35"/>
      <c r="BS435" s="35"/>
    </row>
    <row r="436" spans="1:71" ht="29.2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  <c r="AV436" s="35"/>
      <c r="AW436" s="35"/>
      <c r="AX436" s="35"/>
      <c r="AY436" s="35"/>
      <c r="AZ436" s="35"/>
      <c r="BA436" s="35"/>
      <c r="BB436" s="35"/>
      <c r="BC436" s="35"/>
      <c r="BD436" s="35"/>
      <c r="BE436" s="35"/>
      <c r="BF436" s="35"/>
      <c r="BG436" s="35"/>
      <c r="BH436" s="35"/>
      <c r="BI436" s="35"/>
      <c r="BJ436" s="35"/>
      <c r="BK436" s="35"/>
      <c r="BL436" s="35"/>
      <c r="BM436" s="35"/>
      <c r="BN436" s="35"/>
      <c r="BO436" s="35"/>
      <c r="BP436" s="35"/>
      <c r="BQ436" s="35"/>
      <c r="BR436" s="35"/>
      <c r="BS436" s="35"/>
    </row>
    <row r="437" spans="1:71" ht="29.2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5"/>
      <c r="AW437" s="35"/>
      <c r="AX437" s="35"/>
      <c r="AY437" s="35"/>
      <c r="AZ437" s="35"/>
      <c r="BA437" s="35"/>
      <c r="BB437" s="35"/>
      <c r="BC437" s="35"/>
      <c r="BD437" s="35"/>
      <c r="BE437" s="35"/>
      <c r="BF437" s="35"/>
      <c r="BG437" s="35"/>
      <c r="BH437" s="35"/>
      <c r="BI437" s="35"/>
      <c r="BJ437" s="35"/>
      <c r="BK437" s="35"/>
      <c r="BL437" s="35"/>
      <c r="BM437" s="35"/>
      <c r="BN437" s="35"/>
      <c r="BO437" s="35"/>
      <c r="BP437" s="35"/>
      <c r="BQ437" s="35"/>
      <c r="BR437" s="35"/>
      <c r="BS437" s="35"/>
    </row>
    <row r="438" spans="1:71" ht="29.2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  <c r="AT438" s="35"/>
      <c r="AU438" s="35"/>
      <c r="AV438" s="35"/>
      <c r="AW438" s="35"/>
      <c r="AX438" s="35"/>
      <c r="AY438" s="35"/>
      <c r="AZ438" s="35"/>
      <c r="BA438" s="35"/>
      <c r="BB438" s="35"/>
      <c r="BC438" s="35"/>
      <c r="BD438" s="35"/>
      <c r="BE438" s="35"/>
      <c r="BF438" s="35"/>
      <c r="BG438" s="35"/>
      <c r="BH438" s="35"/>
      <c r="BI438" s="35"/>
      <c r="BJ438" s="35"/>
      <c r="BK438" s="35"/>
      <c r="BL438" s="35"/>
      <c r="BM438" s="35"/>
      <c r="BN438" s="35"/>
      <c r="BO438" s="35"/>
      <c r="BP438" s="35"/>
      <c r="BQ438" s="35"/>
      <c r="BR438" s="35"/>
      <c r="BS438" s="35"/>
    </row>
    <row r="439" spans="1:71" ht="29.2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  <c r="AT439" s="35"/>
      <c r="AU439" s="35"/>
      <c r="AV439" s="35"/>
      <c r="AW439" s="35"/>
      <c r="AX439" s="35"/>
      <c r="AY439" s="35"/>
      <c r="AZ439" s="35"/>
      <c r="BA439" s="35"/>
      <c r="BB439" s="35"/>
      <c r="BC439" s="35"/>
      <c r="BD439" s="35"/>
      <c r="BE439" s="35"/>
      <c r="BF439" s="35"/>
      <c r="BG439" s="35"/>
      <c r="BH439" s="35"/>
      <c r="BI439" s="35"/>
      <c r="BJ439" s="35"/>
      <c r="BK439" s="35"/>
      <c r="BL439" s="35"/>
      <c r="BM439" s="35"/>
      <c r="BN439" s="35"/>
      <c r="BO439" s="35"/>
      <c r="BP439" s="35"/>
      <c r="BQ439" s="35"/>
      <c r="BR439" s="35"/>
      <c r="BS439" s="35"/>
    </row>
    <row r="440" spans="1:71" ht="29.2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5"/>
      <c r="AW440" s="35"/>
      <c r="AX440" s="35"/>
      <c r="AY440" s="35"/>
      <c r="AZ440" s="35"/>
      <c r="BA440" s="35"/>
      <c r="BB440" s="35"/>
      <c r="BC440" s="35"/>
      <c r="BD440" s="35"/>
      <c r="BE440" s="35"/>
      <c r="BF440" s="35"/>
      <c r="BG440" s="35"/>
      <c r="BH440" s="35"/>
      <c r="BI440" s="35"/>
      <c r="BJ440" s="35"/>
      <c r="BK440" s="35"/>
      <c r="BL440" s="35"/>
      <c r="BM440" s="35"/>
      <c r="BN440" s="35"/>
      <c r="BO440" s="35"/>
      <c r="BP440" s="35"/>
      <c r="BQ440" s="35"/>
      <c r="BR440" s="35"/>
      <c r="BS440" s="35"/>
    </row>
    <row r="441" spans="1:71" ht="29.2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  <c r="AV441" s="35"/>
      <c r="AW441" s="35"/>
      <c r="AX441" s="35"/>
      <c r="AY441" s="35"/>
      <c r="AZ441" s="35"/>
      <c r="BA441" s="35"/>
      <c r="BB441" s="35"/>
      <c r="BC441" s="35"/>
      <c r="BD441" s="35"/>
      <c r="BE441" s="35"/>
      <c r="BF441" s="35"/>
      <c r="BG441" s="35"/>
      <c r="BH441" s="35"/>
      <c r="BI441" s="35"/>
      <c r="BJ441" s="35"/>
      <c r="BK441" s="35"/>
      <c r="BL441" s="35"/>
      <c r="BM441" s="35"/>
      <c r="BN441" s="35"/>
      <c r="BO441" s="35"/>
      <c r="BP441" s="35"/>
      <c r="BQ441" s="35"/>
      <c r="BR441" s="35"/>
      <c r="BS441" s="35"/>
    </row>
    <row r="442" spans="1:71" ht="29.2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  <c r="BA442" s="35"/>
      <c r="BB442" s="35"/>
      <c r="BC442" s="35"/>
      <c r="BD442" s="35"/>
      <c r="BE442" s="35"/>
      <c r="BF442" s="35"/>
      <c r="BG442" s="35"/>
      <c r="BH442" s="35"/>
      <c r="BI442" s="35"/>
      <c r="BJ442" s="35"/>
      <c r="BK442" s="35"/>
      <c r="BL442" s="35"/>
      <c r="BM442" s="35"/>
      <c r="BN442" s="35"/>
      <c r="BO442" s="35"/>
      <c r="BP442" s="35"/>
      <c r="BQ442" s="35"/>
      <c r="BR442" s="35"/>
      <c r="BS442" s="35"/>
    </row>
    <row r="443" spans="1:71" ht="29.2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  <c r="AV443" s="35"/>
      <c r="AW443" s="35"/>
      <c r="AX443" s="35"/>
      <c r="AY443" s="35"/>
      <c r="AZ443" s="35"/>
      <c r="BA443" s="35"/>
      <c r="BB443" s="35"/>
      <c r="BC443" s="35"/>
      <c r="BD443" s="35"/>
      <c r="BE443" s="35"/>
      <c r="BF443" s="35"/>
      <c r="BG443" s="35"/>
      <c r="BH443" s="35"/>
      <c r="BI443" s="35"/>
      <c r="BJ443" s="35"/>
      <c r="BK443" s="35"/>
      <c r="BL443" s="35"/>
      <c r="BM443" s="35"/>
      <c r="BN443" s="35"/>
      <c r="BO443" s="35"/>
      <c r="BP443" s="35"/>
      <c r="BQ443" s="35"/>
      <c r="BR443" s="35"/>
      <c r="BS443" s="35"/>
    </row>
    <row r="444" spans="1:71" ht="29.2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  <c r="AT444" s="35"/>
      <c r="AU444" s="35"/>
      <c r="AV444" s="35"/>
      <c r="AW444" s="35"/>
      <c r="AX444" s="35"/>
      <c r="AY444" s="35"/>
      <c r="AZ444" s="35"/>
      <c r="BA444" s="35"/>
      <c r="BB444" s="35"/>
      <c r="BC444" s="35"/>
      <c r="BD444" s="35"/>
      <c r="BE444" s="35"/>
      <c r="BF444" s="35"/>
      <c r="BG444" s="35"/>
      <c r="BH444" s="35"/>
      <c r="BI444" s="35"/>
      <c r="BJ444" s="35"/>
      <c r="BK444" s="35"/>
      <c r="BL444" s="35"/>
      <c r="BM444" s="35"/>
      <c r="BN444" s="35"/>
      <c r="BO444" s="35"/>
      <c r="BP444" s="35"/>
      <c r="BQ444" s="35"/>
      <c r="BR444" s="35"/>
      <c r="BS444" s="35"/>
    </row>
    <row r="445" spans="1:71" ht="29.2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  <c r="AT445" s="35"/>
      <c r="AU445" s="35"/>
      <c r="AV445" s="35"/>
      <c r="AW445" s="35"/>
      <c r="AX445" s="35"/>
      <c r="AY445" s="35"/>
      <c r="AZ445" s="35"/>
      <c r="BA445" s="35"/>
      <c r="BB445" s="35"/>
      <c r="BC445" s="35"/>
      <c r="BD445" s="35"/>
      <c r="BE445" s="35"/>
      <c r="BF445" s="35"/>
      <c r="BG445" s="35"/>
      <c r="BH445" s="35"/>
      <c r="BI445" s="35"/>
      <c r="BJ445" s="35"/>
      <c r="BK445" s="35"/>
      <c r="BL445" s="35"/>
      <c r="BM445" s="35"/>
      <c r="BN445" s="35"/>
      <c r="BO445" s="35"/>
      <c r="BP445" s="35"/>
      <c r="BQ445" s="35"/>
      <c r="BR445" s="35"/>
      <c r="BS445" s="35"/>
    </row>
    <row r="446" spans="1:71" ht="29.2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  <c r="AU446" s="35"/>
      <c r="AV446" s="35"/>
      <c r="AW446" s="35"/>
      <c r="AX446" s="35"/>
      <c r="AY446" s="35"/>
      <c r="AZ446" s="35"/>
      <c r="BA446" s="35"/>
      <c r="BB446" s="35"/>
      <c r="BC446" s="35"/>
      <c r="BD446" s="35"/>
      <c r="BE446" s="35"/>
      <c r="BF446" s="35"/>
      <c r="BG446" s="35"/>
      <c r="BH446" s="35"/>
      <c r="BI446" s="35"/>
      <c r="BJ446" s="35"/>
      <c r="BK446" s="35"/>
      <c r="BL446" s="35"/>
      <c r="BM446" s="35"/>
      <c r="BN446" s="35"/>
      <c r="BO446" s="35"/>
      <c r="BP446" s="35"/>
      <c r="BQ446" s="35"/>
      <c r="BR446" s="35"/>
      <c r="BS446" s="35"/>
    </row>
    <row r="447" spans="1:71" ht="29.2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  <c r="AV447" s="35"/>
      <c r="AW447" s="35"/>
      <c r="AX447" s="35"/>
      <c r="AY447" s="35"/>
      <c r="AZ447" s="35"/>
      <c r="BA447" s="35"/>
      <c r="BB447" s="35"/>
      <c r="BC447" s="35"/>
      <c r="BD447" s="35"/>
      <c r="BE447" s="35"/>
      <c r="BF447" s="35"/>
      <c r="BG447" s="35"/>
      <c r="BH447" s="35"/>
      <c r="BI447" s="35"/>
      <c r="BJ447" s="35"/>
      <c r="BK447" s="35"/>
      <c r="BL447" s="35"/>
      <c r="BM447" s="35"/>
      <c r="BN447" s="35"/>
      <c r="BO447" s="35"/>
      <c r="BP447" s="35"/>
      <c r="BQ447" s="35"/>
      <c r="BR447" s="35"/>
      <c r="BS447" s="35"/>
    </row>
    <row r="448" spans="1:71" ht="29.2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  <c r="AT448" s="35"/>
      <c r="AU448" s="35"/>
      <c r="AV448" s="35"/>
      <c r="AW448" s="35"/>
      <c r="AX448" s="35"/>
      <c r="AY448" s="35"/>
      <c r="AZ448" s="35"/>
      <c r="BA448" s="35"/>
      <c r="BB448" s="35"/>
      <c r="BC448" s="35"/>
      <c r="BD448" s="35"/>
      <c r="BE448" s="35"/>
      <c r="BF448" s="35"/>
      <c r="BG448" s="35"/>
      <c r="BH448" s="35"/>
      <c r="BI448" s="35"/>
      <c r="BJ448" s="35"/>
      <c r="BK448" s="35"/>
      <c r="BL448" s="35"/>
      <c r="BM448" s="35"/>
      <c r="BN448" s="35"/>
      <c r="BO448" s="35"/>
      <c r="BP448" s="35"/>
      <c r="BQ448" s="35"/>
      <c r="BR448" s="35"/>
      <c r="BS448" s="35"/>
    </row>
    <row r="449" spans="1:71" ht="29.2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  <c r="AT449" s="35"/>
      <c r="AU449" s="35"/>
      <c r="AV449" s="35"/>
      <c r="AW449" s="35"/>
      <c r="AX449" s="35"/>
      <c r="AY449" s="35"/>
      <c r="AZ449" s="35"/>
      <c r="BA449" s="35"/>
      <c r="BB449" s="35"/>
      <c r="BC449" s="35"/>
      <c r="BD449" s="35"/>
      <c r="BE449" s="35"/>
      <c r="BF449" s="35"/>
      <c r="BG449" s="35"/>
      <c r="BH449" s="35"/>
      <c r="BI449" s="35"/>
      <c r="BJ449" s="35"/>
      <c r="BK449" s="35"/>
      <c r="BL449" s="35"/>
      <c r="BM449" s="35"/>
      <c r="BN449" s="35"/>
      <c r="BO449" s="35"/>
      <c r="BP449" s="35"/>
      <c r="BQ449" s="35"/>
      <c r="BR449" s="35"/>
      <c r="BS449" s="35"/>
    </row>
    <row r="450" spans="1:71" ht="29.2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  <c r="AT450" s="35"/>
      <c r="AU450" s="35"/>
      <c r="AV450" s="35"/>
      <c r="AW450" s="35"/>
      <c r="AX450" s="35"/>
      <c r="AY450" s="35"/>
      <c r="AZ450" s="35"/>
      <c r="BA450" s="35"/>
      <c r="BB450" s="35"/>
      <c r="BC450" s="35"/>
      <c r="BD450" s="35"/>
      <c r="BE450" s="35"/>
      <c r="BF450" s="35"/>
      <c r="BG450" s="35"/>
      <c r="BH450" s="35"/>
      <c r="BI450" s="35"/>
      <c r="BJ450" s="35"/>
      <c r="BK450" s="35"/>
      <c r="BL450" s="35"/>
      <c r="BM450" s="35"/>
      <c r="BN450" s="35"/>
      <c r="BO450" s="35"/>
      <c r="BP450" s="35"/>
      <c r="BQ450" s="35"/>
      <c r="BR450" s="35"/>
      <c r="BS450" s="35"/>
    </row>
    <row r="451" spans="1:71" ht="29.2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  <c r="AT451" s="35"/>
      <c r="AU451" s="35"/>
      <c r="AV451" s="35"/>
      <c r="AW451" s="35"/>
      <c r="AX451" s="35"/>
      <c r="AY451" s="35"/>
      <c r="AZ451" s="35"/>
      <c r="BA451" s="35"/>
      <c r="BB451" s="35"/>
      <c r="BC451" s="35"/>
      <c r="BD451" s="35"/>
      <c r="BE451" s="35"/>
      <c r="BF451" s="35"/>
      <c r="BG451" s="35"/>
      <c r="BH451" s="35"/>
      <c r="BI451" s="35"/>
      <c r="BJ451" s="35"/>
      <c r="BK451" s="35"/>
      <c r="BL451" s="35"/>
      <c r="BM451" s="35"/>
      <c r="BN451" s="35"/>
      <c r="BO451" s="35"/>
      <c r="BP451" s="35"/>
      <c r="BQ451" s="35"/>
      <c r="BR451" s="35"/>
      <c r="BS451" s="35"/>
    </row>
    <row r="452" spans="1:71" ht="29.2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  <c r="AT452" s="35"/>
      <c r="AU452" s="35"/>
      <c r="AV452" s="35"/>
      <c r="AW452" s="35"/>
      <c r="AX452" s="35"/>
      <c r="AY452" s="35"/>
      <c r="AZ452" s="35"/>
      <c r="BA452" s="35"/>
      <c r="BB452" s="35"/>
      <c r="BC452" s="35"/>
      <c r="BD452" s="35"/>
      <c r="BE452" s="35"/>
      <c r="BF452" s="35"/>
      <c r="BG452" s="35"/>
      <c r="BH452" s="35"/>
      <c r="BI452" s="35"/>
      <c r="BJ452" s="35"/>
      <c r="BK452" s="35"/>
      <c r="BL452" s="35"/>
      <c r="BM452" s="35"/>
      <c r="BN452" s="35"/>
      <c r="BO452" s="35"/>
      <c r="BP452" s="35"/>
      <c r="BQ452" s="35"/>
      <c r="BR452" s="35"/>
      <c r="BS452" s="35"/>
    </row>
    <row r="453" spans="1:71" ht="29.2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  <c r="AV453" s="35"/>
      <c r="AW453" s="35"/>
      <c r="AX453" s="35"/>
      <c r="AY453" s="35"/>
      <c r="AZ453" s="35"/>
      <c r="BA453" s="35"/>
      <c r="BB453" s="35"/>
      <c r="BC453" s="35"/>
      <c r="BD453" s="35"/>
      <c r="BE453" s="35"/>
      <c r="BF453" s="35"/>
      <c r="BG453" s="35"/>
      <c r="BH453" s="35"/>
      <c r="BI453" s="35"/>
      <c r="BJ453" s="35"/>
      <c r="BK453" s="35"/>
      <c r="BL453" s="35"/>
      <c r="BM453" s="35"/>
      <c r="BN453" s="35"/>
      <c r="BO453" s="35"/>
      <c r="BP453" s="35"/>
      <c r="BQ453" s="35"/>
      <c r="BR453" s="35"/>
      <c r="BS453" s="35"/>
    </row>
    <row r="454" spans="1:71" ht="29.2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  <c r="BK454" s="35"/>
      <c r="BL454" s="35"/>
      <c r="BM454" s="35"/>
      <c r="BN454" s="35"/>
      <c r="BO454" s="35"/>
      <c r="BP454" s="35"/>
      <c r="BQ454" s="35"/>
      <c r="BR454" s="35"/>
      <c r="BS454" s="35"/>
    </row>
    <row r="455" spans="1:71" ht="29.2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  <c r="BK455" s="35"/>
      <c r="BL455" s="35"/>
      <c r="BM455" s="35"/>
      <c r="BN455" s="35"/>
      <c r="BO455" s="35"/>
      <c r="BP455" s="35"/>
      <c r="BQ455" s="35"/>
      <c r="BR455" s="35"/>
      <c r="BS455" s="35"/>
    </row>
    <row r="456" spans="1:71" ht="29.2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  <c r="AT456" s="35"/>
      <c r="AU456" s="35"/>
      <c r="AV456" s="35"/>
      <c r="AW456" s="35"/>
      <c r="AX456" s="35"/>
      <c r="AY456" s="35"/>
      <c r="AZ456" s="35"/>
      <c r="BA456" s="35"/>
      <c r="BB456" s="35"/>
      <c r="BC456" s="35"/>
      <c r="BD456" s="35"/>
      <c r="BE456" s="35"/>
      <c r="BF456" s="35"/>
      <c r="BG456" s="35"/>
      <c r="BH456" s="35"/>
      <c r="BI456" s="35"/>
      <c r="BJ456" s="35"/>
      <c r="BK456" s="35"/>
      <c r="BL456" s="35"/>
      <c r="BM456" s="35"/>
      <c r="BN456" s="35"/>
      <c r="BO456" s="35"/>
      <c r="BP456" s="35"/>
      <c r="BQ456" s="35"/>
      <c r="BR456" s="35"/>
      <c r="BS456" s="35"/>
    </row>
    <row r="457" spans="1:71" ht="29.2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  <c r="AT457" s="35"/>
      <c r="AU457" s="35"/>
      <c r="AV457" s="35"/>
      <c r="AW457" s="35"/>
      <c r="AX457" s="35"/>
      <c r="AY457" s="35"/>
      <c r="AZ457" s="35"/>
      <c r="BA457" s="35"/>
      <c r="BB457" s="35"/>
      <c r="BC457" s="35"/>
      <c r="BD457" s="35"/>
      <c r="BE457" s="35"/>
      <c r="BF457" s="35"/>
      <c r="BG457" s="35"/>
      <c r="BH457" s="35"/>
      <c r="BI457" s="35"/>
      <c r="BJ457" s="35"/>
      <c r="BK457" s="35"/>
      <c r="BL457" s="35"/>
      <c r="BM457" s="35"/>
      <c r="BN457" s="35"/>
      <c r="BO457" s="35"/>
      <c r="BP457" s="35"/>
      <c r="BQ457" s="35"/>
      <c r="BR457" s="35"/>
      <c r="BS457" s="35"/>
    </row>
    <row r="458" spans="1:71" ht="29.2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  <c r="AV458" s="35"/>
      <c r="AW458" s="35"/>
      <c r="AX458" s="35"/>
      <c r="AY458" s="35"/>
      <c r="AZ458" s="35"/>
      <c r="BA458" s="35"/>
      <c r="BB458" s="35"/>
      <c r="BC458" s="35"/>
      <c r="BD458" s="35"/>
      <c r="BE458" s="35"/>
      <c r="BF458" s="35"/>
      <c r="BG458" s="35"/>
      <c r="BH458" s="35"/>
      <c r="BI458" s="35"/>
      <c r="BJ458" s="35"/>
      <c r="BK458" s="35"/>
      <c r="BL458" s="35"/>
      <c r="BM458" s="35"/>
      <c r="BN458" s="35"/>
      <c r="BO458" s="35"/>
      <c r="BP458" s="35"/>
      <c r="BQ458" s="35"/>
      <c r="BR458" s="35"/>
      <c r="BS458" s="35"/>
    </row>
    <row r="459" spans="1:71" ht="29.2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  <c r="AV459" s="35"/>
      <c r="AW459" s="35"/>
      <c r="AX459" s="35"/>
      <c r="AY459" s="35"/>
      <c r="AZ459" s="35"/>
      <c r="BA459" s="35"/>
      <c r="BB459" s="35"/>
      <c r="BC459" s="35"/>
      <c r="BD459" s="35"/>
      <c r="BE459" s="35"/>
      <c r="BF459" s="35"/>
      <c r="BG459" s="35"/>
      <c r="BH459" s="35"/>
      <c r="BI459" s="35"/>
      <c r="BJ459" s="35"/>
      <c r="BK459" s="35"/>
      <c r="BL459" s="35"/>
      <c r="BM459" s="35"/>
      <c r="BN459" s="35"/>
      <c r="BO459" s="35"/>
      <c r="BP459" s="35"/>
      <c r="BQ459" s="35"/>
      <c r="BR459" s="35"/>
      <c r="BS459" s="35"/>
    </row>
    <row r="460" spans="1:71" ht="29.2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  <c r="AR460" s="35"/>
      <c r="AS460" s="35"/>
      <c r="AT460" s="35"/>
      <c r="AU460" s="35"/>
      <c r="AV460" s="35"/>
      <c r="AW460" s="35"/>
      <c r="AX460" s="35"/>
      <c r="AY460" s="35"/>
      <c r="AZ460" s="35"/>
      <c r="BA460" s="35"/>
      <c r="BB460" s="35"/>
      <c r="BC460" s="35"/>
      <c r="BD460" s="35"/>
      <c r="BE460" s="35"/>
      <c r="BF460" s="35"/>
      <c r="BG460" s="35"/>
      <c r="BH460" s="35"/>
      <c r="BI460" s="35"/>
      <c r="BJ460" s="35"/>
      <c r="BK460" s="35"/>
      <c r="BL460" s="35"/>
      <c r="BM460" s="35"/>
      <c r="BN460" s="35"/>
      <c r="BO460" s="35"/>
      <c r="BP460" s="35"/>
      <c r="BQ460" s="35"/>
      <c r="BR460" s="35"/>
      <c r="BS460" s="35"/>
    </row>
    <row r="461" spans="1:71" ht="29.2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  <c r="AR461" s="35"/>
      <c r="AS461" s="35"/>
      <c r="AT461" s="35"/>
      <c r="AU461" s="35"/>
      <c r="AV461" s="35"/>
      <c r="AW461" s="35"/>
      <c r="AX461" s="35"/>
      <c r="AY461" s="35"/>
      <c r="AZ461" s="35"/>
      <c r="BA461" s="35"/>
      <c r="BB461" s="35"/>
      <c r="BC461" s="35"/>
      <c r="BD461" s="35"/>
      <c r="BE461" s="35"/>
      <c r="BF461" s="35"/>
      <c r="BG461" s="35"/>
      <c r="BH461" s="35"/>
      <c r="BI461" s="35"/>
      <c r="BJ461" s="35"/>
      <c r="BK461" s="35"/>
      <c r="BL461" s="35"/>
      <c r="BM461" s="35"/>
      <c r="BN461" s="35"/>
      <c r="BO461" s="35"/>
      <c r="BP461" s="35"/>
      <c r="BQ461" s="35"/>
      <c r="BR461" s="35"/>
      <c r="BS461" s="35"/>
    </row>
    <row r="462" spans="1:71" ht="29.2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  <c r="AR462" s="35"/>
      <c r="AS462" s="35"/>
      <c r="AT462" s="35"/>
      <c r="AU462" s="35"/>
      <c r="AV462" s="35"/>
      <c r="AW462" s="35"/>
      <c r="AX462" s="35"/>
      <c r="AY462" s="35"/>
      <c r="AZ462" s="35"/>
      <c r="BA462" s="35"/>
      <c r="BB462" s="35"/>
      <c r="BC462" s="35"/>
      <c r="BD462" s="35"/>
      <c r="BE462" s="35"/>
      <c r="BF462" s="35"/>
      <c r="BG462" s="35"/>
      <c r="BH462" s="35"/>
      <c r="BI462" s="35"/>
      <c r="BJ462" s="35"/>
      <c r="BK462" s="35"/>
      <c r="BL462" s="35"/>
      <c r="BM462" s="35"/>
      <c r="BN462" s="35"/>
      <c r="BO462" s="35"/>
      <c r="BP462" s="35"/>
      <c r="BQ462" s="35"/>
      <c r="BR462" s="35"/>
      <c r="BS462" s="35"/>
    </row>
    <row r="463" spans="1:71" ht="29.2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  <c r="AR463" s="35"/>
      <c r="AS463" s="35"/>
      <c r="AT463" s="35"/>
      <c r="AU463" s="35"/>
      <c r="AV463" s="35"/>
      <c r="AW463" s="35"/>
      <c r="AX463" s="35"/>
      <c r="AY463" s="35"/>
      <c r="AZ463" s="35"/>
      <c r="BA463" s="35"/>
      <c r="BB463" s="35"/>
      <c r="BC463" s="35"/>
      <c r="BD463" s="35"/>
      <c r="BE463" s="35"/>
      <c r="BF463" s="35"/>
      <c r="BG463" s="35"/>
      <c r="BH463" s="35"/>
      <c r="BI463" s="35"/>
      <c r="BJ463" s="35"/>
      <c r="BK463" s="35"/>
      <c r="BL463" s="35"/>
      <c r="BM463" s="35"/>
      <c r="BN463" s="35"/>
      <c r="BO463" s="35"/>
      <c r="BP463" s="35"/>
      <c r="BQ463" s="35"/>
      <c r="BR463" s="35"/>
      <c r="BS463" s="35"/>
    </row>
    <row r="464" spans="1:71" ht="29.2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  <c r="AV464" s="35"/>
      <c r="AW464" s="35"/>
      <c r="AX464" s="35"/>
      <c r="AY464" s="35"/>
      <c r="AZ464" s="35"/>
      <c r="BA464" s="35"/>
      <c r="BB464" s="35"/>
      <c r="BC464" s="35"/>
      <c r="BD464" s="35"/>
      <c r="BE464" s="35"/>
      <c r="BF464" s="35"/>
      <c r="BG464" s="35"/>
      <c r="BH464" s="35"/>
      <c r="BI464" s="35"/>
      <c r="BJ464" s="35"/>
      <c r="BK464" s="35"/>
      <c r="BL464" s="35"/>
      <c r="BM464" s="35"/>
      <c r="BN464" s="35"/>
      <c r="BO464" s="35"/>
      <c r="BP464" s="35"/>
      <c r="BQ464" s="35"/>
      <c r="BR464" s="35"/>
      <c r="BS464" s="35"/>
    </row>
    <row r="465" spans="1:71" ht="29.2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  <c r="AR465" s="35"/>
      <c r="AS465" s="35"/>
      <c r="AT465" s="35"/>
      <c r="AU465" s="35"/>
      <c r="AV465" s="35"/>
      <c r="AW465" s="35"/>
      <c r="AX465" s="35"/>
      <c r="AY465" s="35"/>
      <c r="AZ465" s="35"/>
      <c r="BA465" s="35"/>
      <c r="BB465" s="35"/>
      <c r="BC465" s="35"/>
      <c r="BD465" s="35"/>
      <c r="BE465" s="35"/>
      <c r="BF465" s="35"/>
      <c r="BG465" s="35"/>
      <c r="BH465" s="35"/>
      <c r="BI465" s="35"/>
      <c r="BJ465" s="35"/>
      <c r="BK465" s="35"/>
      <c r="BL465" s="35"/>
      <c r="BM465" s="35"/>
      <c r="BN465" s="35"/>
      <c r="BO465" s="35"/>
      <c r="BP465" s="35"/>
      <c r="BQ465" s="35"/>
      <c r="BR465" s="35"/>
      <c r="BS465" s="35"/>
    </row>
    <row r="466" spans="1:71" ht="29.2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5"/>
      <c r="AW466" s="35"/>
      <c r="AX466" s="35"/>
      <c r="AY466" s="35"/>
      <c r="AZ466" s="35"/>
      <c r="BA466" s="35"/>
      <c r="BB466" s="35"/>
      <c r="BC466" s="35"/>
      <c r="BD466" s="35"/>
      <c r="BE466" s="35"/>
      <c r="BF466" s="35"/>
      <c r="BG466" s="35"/>
      <c r="BH466" s="35"/>
      <c r="BI466" s="35"/>
      <c r="BJ466" s="35"/>
      <c r="BK466" s="35"/>
      <c r="BL466" s="35"/>
      <c r="BM466" s="35"/>
      <c r="BN466" s="35"/>
      <c r="BO466" s="35"/>
      <c r="BP466" s="35"/>
      <c r="BQ466" s="35"/>
      <c r="BR466" s="35"/>
      <c r="BS466" s="35"/>
    </row>
    <row r="467" spans="1:71" ht="29.2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  <c r="AV467" s="35"/>
      <c r="AW467" s="35"/>
      <c r="AX467" s="35"/>
      <c r="AY467" s="35"/>
      <c r="AZ467" s="35"/>
      <c r="BA467" s="35"/>
      <c r="BB467" s="35"/>
      <c r="BC467" s="35"/>
      <c r="BD467" s="35"/>
      <c r="BE467" s="35"/>
      <c r="BF467" s="35"/>
      <c r="BG467" s="35"/>
      <c r="BH467" s="35"/>
      <c r="BI467" s="35"/>
      <c r="BJ467" s="35"/>
      <c r="BK467" s="35"/>
      <c r="BL467" s="35"/>
      <c r="BM467" s="35"/>
      <c r="BN467" s="35"/>
      <c r="BO467" s="35"/>
      <c r="BP467" s="35"/>
      <c r="BQ467" s="35"/>
      <c r="BR467" s="35"/>
      <c r="BS467" s="35"/>
    </row>
    <row r="468" spans="1:71" ht="29.2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  <c r="AR468" s="35"/>
      <c r="AS468" s="35"/>
      <c r="AT468" s="35"/>
      <c r="AU468" s="35"/>
      <c r="AV468" s="35"/>
      <c r="AW468" s="35"/>
      <c r="AX468" s="35"/>
      <c r="AY468" s="35"/>
      <c r="AZ468" s="35"/>
      <c r="BA468" s="35"/>
      <c r="BB468" s="35"/>
      <c r="BC468" s="35"/>
      <c r="BD468" s="35"/>
      <c r="BE468" s="35"/>
      <c r="BF468" s="35"/>
      <c r="BG468" s="35"/>
      <c r="BH468" s="35"/>
      <c r="BI468" s="35"/>
      <c r="BJ468" s="35"/>
      <c r="BK468" s="35"/>
      <c r="BL468" s="35"/>
      <c r="BM468" s="35"/>
      <c r="BN468" s="35"/>
      <c r="BO468" s="35"/>
      <c r="BP468" s="35"/>
      <c r="BQ468" s="35"/>
      <c r="BR468" s="35"/>
      <c r="BS468" s="35"/>
    </row>
    <row r="469" spans="1:71" ht="29.2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  <c r="AT469" s="35"/>
      <c r="AU469" s="35"/>
      <c r="AV469" s="35"/>
      <c r="AW469" s="35"/>
      <c r="AX469" s="35"/>
      <c r="AY469" s="35"/>
      <c r="AZ469" s="35"/>
      <c r="BA469" s="35"/>
      <c r="BB469" s="35"/>
      <c r="BC469" s="35"/>
      <c r="BD469" s="35"/>
      <c r="BE469" s="35"/>
      <c r="BF469" s="35"/>
      <c r="BG469" s="35"/>
      <c r="BH469" s="35"/>
      <c r="BI469" s="35"/>
      <c r="BJ469" s="35"/>
      <c r="BK469" s="35"/>
      <c r="BL469" s="35"/>
      <c r="BM469" s="35"/>
      <c r="BN469" s="35"/>
      <c r="BO469" s="35"/>
      <c r="BP469" s="35"/>
      <c r="BQ469" s="35"/>
      <c r="BR469" s="35"/>
      <c r="BS469" s="35"/>
    </row>
    <row r="470" spans="1:71" ht="29.2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35"/>
      <c r="AO470" s="35"/>
      <c r="AP470" s="35"/>
      <c r="AQ470" s="35"/>
      <c r="AR470" s="35"/>
      <c r="AS470" s="35"/>
      <c r="AT470" s="35"/>
      <c r="AU470" s="35"/>
      <c r="AV470" s="35"/>
      <c r="AW470" s="35"/>
      <c r="AX470" s="35"/>
      <c r="AY470" s="35"/>
      <c r="AZ470" s="35"/>
      <c r="BA470" s="35"/>
      <c r="BB470" s="35"/>
      <c r="BC470" s="35"/>
      <c r="BD470" s="35"/>
      <c r="BE470" s="35"/>
      <c r="BF470" s="35"/>
      <c r="BG470" s="35"/>
      <c r="BH470" s="35"/>
      <c r="BI470" s="35"/>
      <c r="BJ470" s="35"/>
      <c r="BK470" s="35"/>
      <c r="BL470" s="35"/>
      <c r="BM470" s="35"/>
      <c r="BN470" s="35"/>
      <c r="BO470" s="35"/>
      <c r="BP470" s="35"/>
      <c r="BQ470" s="35"/>
      <c r="BR470" s="35"/>
      <c r="BS470" s="35"/>
    </row>
    <row r="471" spans="1:71" ht="29.2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35"/>
      <c r="AO471" s="35"/>
      <c r="AP471" s="35"/>
      <c r="AQ471" s="35"/>
      <c r="AR471" s="35"/>
      <c r="AS471" s="35"/>
      <c r="AT471" s="35"/>
      <c r="AU471" s="35"/>
      <c r="AV471" s="35"/>
      <c r="AW471" s="35"/>
      <c r="AX471" s="35"/>
      <c r="AY471" s="35"/>
      <c r="AZ471" s="35"/>
      <c r="BA471" s="35"/>
      <c r="BB471" s="35"/>
      <c r="BC471" s="35"/>
      <c r="BD471" s="35"/>
      <c r="BE471" s="35"/>
      <c r="BF471" s="35"/>
      <c r="BG471" s="35"/>
      <c r="BH471" s="35"/>
      <c r="BI471" s="35"/>
      <c r="BJ471" s="35"/>
      <c r="BK471" s="35"/>
      <c r="BL471" s="35"/>
      <c r="BM471" s="35"/>
      <c r="BN471" s="35"/>
      <c r="BO471" s="35"/>
      <c r="BP471" s="35"/>
      <c r="BQ471" s="35"/>
      <c r="BR471" s="35"/>
      <c r="BS471" s="35"/>
    </row>
    <row r="472" spans="1:71" ht="29.2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  <c r="AT472" s="35"/>
      <c r="AU472" s="35"/>
      <c r="AV472" s="35"/>
      <c r="AW472" s="35"/>
      <c r="AX472" s="35"/>
      <c r="AY472" s="35"/>
      <c r="AZ472" s="35"/>
      <c r="BA472" s="35"/>
      <c r="BB472" s="35"/>
      <c r="BC472" s="35"/>
      <c r="BD472" s="35"/>
      <c r="BE472" s="35"/>
      <c r="BF472" s="35"/>
      <c r="BG472" s="35"/>
      <c r="BH472" s="35"/>
      <c r="BI472" s="35"/>
      <c r="BJ472" s="35"/>
      <c r="BK472" s="35"/>
      <c r="BL472" s="35"/>
      <c r="BM472" s="35"/>
      <c r="BN472" s="35"/>
      <c r="BO472" s="35"/>
      <c r="BP472" s="35"/>
      <c r="BQ472" s="35"/>
      <c r="BR472" s="35"/>
      <c r="BS472" s="35"/>
    </row>
    <row r="473" spans="1:71" ht="29.2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  <c r="AT473" s="35"/>
      <c r="AU473" s="35"/>
      <c r="AV473" s="35"/>
      <c r="AW473" s="35"/>
      <c r="AX473" s="35"/>
      <c r="AY473" s="35"/>
      <c r="AZ473" s="35"/>
      <c r="BA473" s="35"/>
      <c r="BB473" s="35"/>
      <c r="BC473" s="35"/>
      <c r="BD473" s="35"/>
      <c r="BE473" s="35"/>
      <c r="BF473" s="35"/>
      <c r="BG473" s="35"/>
      <c r="BH473" s="35"/>
      <c r="BI473" s="35"/>
      <c r="BJ473" s="35"/>
      <c r="BK473" s="35"/>
      <c r="BL473" s="35"/>
      <c r="BM473" s="35"/>
      <c r="BN473" s="35"/>
      <c r="BO473" s="35"/>
      <c r="BP473" s="35"/>
      <c r="BQ473" s="35"/>
      <c r="BR473" s="35"/>
      <c r="BS473" s="35"/>
    </row>
    <row r="474" spans="1:71" ht="29.2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  <c r="AT474" s="35"/>
      <c r="AU474" s="35"/>
      <c r="AV474" s="35"/>
      <c r="AW474" s="35"/>
      <c r="AX474" s="35"/>
      <c r="AY474" s="35"/>
      <c r="AZ474" s="35"/>
      <c r="BA474" s="35"/>
      <c r="BB474" s="35"/>
      <c r="BC474" s="35"/>
      <c r="BD474" s="35"/>
      <c r="BE474" s="35"/>
      <c r="BF474" s="35"/>
      <c r="BG474" s="35"/>
      <c r="BH474" s="35"/>
      <c r="BI474" s="35"/>
      <c r="BJ474" s="35"/>
      <c r="BK474" s="35"/>
      <c r="BL474" s="35"/>
      <c r="BM474" s="35"/>
      <c r="BN474" s="35"/>
      <c r="BO474" s="35"/>
      <c r="BP474" s="35"/>
      <c r="BQ474" s="35"/>
      <c r="BR474" s="35"/>
      <c r="BS474" s="35"/>
    </row>
    <row r="475" spans="1:71" ht="29.2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35"/>
      <c r="AO475" s="35"/>
      <c r="AP475" s="35"/>
      <c r="AQ475" s="35"/>
      <c r="AR475" s="35"/>
      <c r="AS475" s="35"/>
      <c r="AT475" s="35"/>
      <c r="AU475" s="35"/>
      <c r="AV475" s="35"/>
      <c r="AW475" s="35"/>
      <c r="AX475" s="35"/>
      <c r="AY475" s="35"/>
      <c r="AZ475" s="35"/>
      <c r="BA475" s="35"/>
      <c r="BB475" s="35"/>
      <c r="BC475" s="35"/>
      <c r="BD475" s="35"/>
      <c r="BE475" s="35"/>
      <c r="BF475" s="35"/>
      <c r="BG475" s="35"/>
      <c r="BH475" s="35"/>
      <c r="BI475" s="35"/>
      <c r="BJ475" s="35"/>
      <c r="BK475" s="35"/>
      <c r="BL475" s="35"/>
      <c r="BM475" s="35"/>
      <c r="BN475" s="35"/>
      <c r="BO475" s="35"/>
      <c r="BP475" s="35"/>
      <c r="BQ475" s="35"/>
      <c r="BR475" s="35"/>
      <c r="BS475" s="35"/>
    </row>
    <row r="476" spans="1:71" ht="29.2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  <c r="AT476" s="35"/>
      <c r="AU476" s="35"/>
      <c r="AV476" s="35"/>
      <c r="AW476" s="35"/>
      <c r="AX476" s="35"/>
      <c r="AY476" s="35"/>
      <c r="AZ476" s="35"/>
      <c r="BA476" s="35"/>
      <c r="BB476" s="35"/>
      <c r="BC476" s="35"/>
      <c r="BD476" s="35"/>
      <c r="BE476" s="35"/>
      <c r="BF476" s="35"/>
      <c r="BG476" s="35"/>
      <c r="BH476" s="35"/>
      <c r="BI476" s="35"/>
      <c r="BJ476" s="35"/>
      <c r="BK476" s="35"/>
      <c r="BL476" s="35"/>
      <c r="BM476" s="35"/>
      <c r="BN476" s="35"/>
      <c r="BO476" s="35"/>
      <c r="BP476" s="35"/>
      <c r="BQ476" s="35"/>
      <c r="BR476" s="35"/>
      <c r="BS476" s="35"/>
    </row>
    <row r="477" spans="1:71" ht="29.2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35"/>
      <c r="AO477" s="35"/>
      <c r="AP477" s="35"/>
      <c r="AQ477" s="35"/>
      <c r="AR477" s="35"/>
      <c r="AS477" s="35"/>
      <c r="AT477" s="35"/>
      <c r="AU477" s="35"/>
      <c r="AV477" s="35"/>
      <c r="AW477" s="35"/>
      <c r="AX477" s="35"/>
      <c r="AY477" s="35"/>
      <c r="AZ477" s="35"/>
      <c r="BA477" s="35"/>
      <c r="BB477" s="35"/>
      <c r="BC477" s="35"/>
      <c r="BD477" s="35"/>
      <c r="BE477" s="35"/>
      <c r="BF477" s="35"/>
      <c r="BG477" s="35"/>
      <c r="BH477" s="35"/>
      <c r="BI477" s="35"/>
      <c r="BJ477" s="35"/>
      <c r="BK477" s="35"/>
      <c r="BL477" s="35"/>
      <c r="BM477" s="35"/>
      <c r="BN477" s="35"/>
      <c r="BO477" s="35"/>
      <c r="BP477" s="35"/>
      <c r="BQ477" s="35"/>
      <c r="BR477" s="35"/>
      <c r="BS477" s="35"/>
    </row>
    <row r="478" spans="1:71" ht="29.2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  <c r="AV478" s="35"/>
      <c r="AW478" s="35"/>
      <c r="AX478" s="35"/>
      <c r="AY478" s="35"/>
      <c r="AZ478" s="35"/>
      <c r="BA478" s="35"/>
      <c r="BB478" s="35"/>
      <c r="BC478" s="35"/>
      <c r="BD478" s="35"/>
      <c r="BE478" s="35"/>
      <c r="BF478" s="35"/>
      <c r="BG478" s="35"/>
      <c r="BH478" s="35"/>
      <c r="BI478" s="35"/>
      <c r="BJ478" s="35"/>
      <c r="BK478" s="35"/>
      <c r="BL478" s="35"/>
      <c r="BM478" s="35"/>
      <c r="BN478" s="35"/>
      <c r="BO478" s="35"/>
      <c r="BP478" s="35"/>
      <c r="BQ478" s="35"/>
      <c r="BR478" s="35"/>
      <c r="BS478" s="35"/>
    </row>
    <row r="479" spans="1:71" ht="29.2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5"/>
      <c r="AW479" s="35"/>
      <c r="AX479" s="35"/>
      <c r="AY479" s="35"/>
      <c r="AZ479" s="35"/>
      <c r="BA479" s="35"/>
      <c r="BB479" s="35"/>
      <c r="BC479" s="35"/>
      <c r="BD479" s="35"/>
      <c r="BE479" s="35"/>
      <c r="BF479" s="35"/>
      <c r="BG479" s="35"/>
      <c r="BH479" s="35"/>
      <c r="BI479" s="35"/>
      <c r="BJ479" s="35"/>
      <c r="BK479" s="35"/>
      <c r="BL479" s="35"/>
      <c r="BM479" s="35"/>
      <c r="BN479" s="35"/>
      <c r="BO479" s="35"/>
      <c r="BP479" s="35"/>
      <c r="BQ479" s="35"/>
      <c r="BR479" s="35"/>
      <c r="BS479" s="35"/>
    </row>
    <row r="480" spans="1:71" ht="29.2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  <c r="AV480" s="35"/>
      <c r="AW480" s="35"/>
      <c r="AX480" s="35"/>
      <c r="AY480" s="35"/>
      <c r="AZ480" s="35"/>
      <c r="BA480" s="35"/>
      <c r="BB480" s="35"/>
      <c r="BC480" s="35"/>
      <c r="BD480" s="35"/>
      <c r="BE480" s="35"/>
      <c r="BF480" s="35"/>
      <c r="BG480" s="35"/>
      <c r="BH480" s="35"/>
      <c r="BI480" s="35"/>
      <c r="BJ480" s="35"/>
      <c r="BK480" s="35"/>
      <c r="BL480" s="35"/>
      <c r="BM480" s="35"/>
      <c r="BN480" s="35"/>
      <c r="BO480" s="35"/>
      <c r="BP480" s="35"/>
      <c r="BQ480" s="35"/>
      <c r="BR480" s="35"/>
      <c r="BS480" s="35"/>
    </row>
    <row r="481" spans="1:71" ht="29.2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  <c r="BA481" s="35"/>
      <c r="BB481" s="35"/>
      <c r="BC481" s="35"/>
      <c r="BD481" s="35"/>
      <c r="BE481" s="35"/>
      <c r="BF481" s="35"/>
      <c r="BG481" s="35"/>
      <c r="BH481" s="35"/>
      <c r="BI481" s="35"/>
      <c r="BJ481" s="35"/>
      <c r="BK481" s="35"/>
      <c r="BL481" s="35"/>
      <c r="BM481" s="35"/>
      <c r="BN481" s="35"/>
      <c r="BO481" s="35"/>
      <c r="BP481" s="35"/>
      <c r="BQ481" s="35"/>
      <c r="BR481" s="35"/>
      <c r="BS481" s="35"/>
    </row>
    <row r="482" spans="1:71" ht="29.2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  <c r="AV482" s="35"/>
      <c r="AW482" s="35"/>
      <c r="AX482" s="35"/>
      <c r="AY482" s="35"/>
      <c r="AZ482" s="35"/>
      <c r="BA482" s="35"/>
      <c r="BB482" s="35"/>
      <c r="BC482" s="35"/>
      <c r="BD482" s="35"/>
      <c r="BE482" s="35"/>
      <c r="BF482" s="35"/>
      <c r="BG482" s="35"/>
      <c r="BH482" s="35"/>
      <c r="BI482" s="35"/>
      <c r="BJ482" s="35"/>
      <c r="BK482" s="35"/>
      <c r="BL482" s="35"/>
      <c r="BM482" s="35"/>
      <c r="BN482" s="35"/>
      <c r="BO482" s="35"/>
      <c r="BP482" s="35"/>
      <c r="BQ482" s="35"/>
      <c r="BR482" s="35"/>
      <c r="BS482" s="35"/>
    </row>
    <row r="483" spans="1:71" ht="29.2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  <c r="AN483" s="35"/>
      <c r="AO483" s="35"/>
      <c r="AP483" s="35"/>
      <c r="AQ483" s="35"/>
      <c r="AR483" s="35"/>
      <c r="AS483" s="35"/>
      <c r="AT483" s="35"/>
      <c r="AU483" s="35"/>
      <c r="AV483" s="35"/>
      <c r="AW483" s="35"/>
      <c r="AX483" s="35"/>
      <c r="AY483" s="35"/>
      <c r="AZ483" s="35"/>
      <c r="BA483" s="35"/>
      <c r="BB483" s="35"/>
      <c r="BC483" s="35"/>
      <c r="BD483" s="35"/>
      <c r="BE483" s="35"/>
      <c r="BF483" s="35"/>
      <c r="BG483" s="35"/>
      <c r="BH483" s="35"/>
      <c r="BI483" s="35"/>
      <c r="BJ483" s="35"/>
      <c r="BK483" s="35"/>
      <c r="BL483" s="35"/>
      <c r="BM483" s="35"/>
      <c r="BN483" s="35"/>
      <c r="BO483" s="35"/>
      <c r="BP483" s="35"/>
      <c r="BQ483" s="35"/>
      <c r="BR483" s="35"/>
      <c r="BS483" s="35"/>
    </row>
    <row r="484" spans="1:71" ht="29.2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  <c r="BA484" s="35"/>
      <c r="BB484" s="35"/>
      <c r="BC484" s="35"/>
      <c r="BD484" s="35"/>
      <c r="BE484" s="35"/>
      <c r="BF484" s="35"/>
      <c r="BG484" s="35"/>
      <c r="BH484" s="35"/>
      <c r="BI484" s="35"/>
      <c r="BJ484" s="35"/>
      <c r="BK484" s="35"/>
      <c r="BL484" s="35"/>
      <c r="BM484" s="35"/>
      <c r="BN484" s="35"/>
      <c r="BO484" s="35"/>
      <c r="BP484" s="35"/>
      <c r="BQ484" s="35"/>
      <c r="BR484" s="35"/>
      <c r="BS484" s="35"/>
    </row>
    <row r="485" spans="1:71" ht="29.2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5"/>
      <c r="AW485" s="35"/>
      <c r="AX485" s="35"/>
      <c r="AY485" s="35"/>
      <c r="AZ485" s="35"/>
      <c r="BA485" s="35"/>
      <c r="BB485" s="35"/>
      <c r="BC485" s="35"/>
      <c r="BD485" s="35"/>
      <c r="BE485" s="35"/>
      <c r="BF485" s="35"/>
      <c r="BG485" s="35"/>
      <c r="BH485" s="35"/>
      <c r="BI485" s="35"/>
      <c r="BJ485" s="35"/>
      <c r="BK485" s="35"/>
      <c r="BL485" s="35"/>
      <c r="BM485" s="35"/>
      <c r="BN485" s="35"/>
      <c r="BO485" s="35"/>
      <c r="BP485" s="35"/>
      <c r="BQ485" s="35"/>
      <c r="BR485" s="35"/>
      <c r="BS485" s="35"/>
    </row>
    <row r="486" spans="1:71" ht="29.2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  <c r="AV486" s="35"/>
      <c r="AW486" s="35"/>
      <c r="AX486" s="35"/>
      <c r="AY486" s="35"/>
      <c r="AZ486" s="35"/>
      <c r="BA486" s="35"/>
      <c r="BB486" s="35"/>
      <c r="BC486" s="35"/>
      <c r="BD486" s="35"/>
      <c r="BE486" s="35"/>
      <c r="BF486" s="35"/>
      <c r="BG486" s="35"/>
      <c r="BH486" s="35"/>
      <c r="BI486" s="35"/>
      <c r="BJ486" s="35"/>
      <c r="BK486" s="35"/>
      <c r="BL486" s="35"/>
      <c r="BM486" s="35"/>
      <c r="BN486" s="35"/>
      <c r="BO486" s="35"/>
      <c r="BP486" s="35"/>
      <c r="BQ486" s="35"/>
      <c r="BR486" s="35"/>
      <c r="BS486" s="35"/>
    </row>
    <row r="487" spans="1:71" ht="29.2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35"/>
      <c r="AO487" s="35"/>
      <c r="AP487" s="35"/>
      <c r="AQ487" s="35"/>
      <c r="AR487" s="35"/>
      <c r="AS487" s="35"/>
      <c r="AT487" s="35"/>
      <c r="AU487" s="35"/>
      <c r="AV487" s="35"/>
      <c r="AW487" s="35"/>
      <c r="AX487" s="35"/>
      <c r="AY487" s="35"/>
      <c r="AZ487" s="35"/>
      <c r="BA487" s="35"/>
      <c r="BB487" s="35"/>
      <c r="BC487" s="35"/>
      <c r="BD487" s="35"/>
      <c r="BE487" s="35"/>
      <c r="BF487" s="35"/>
      <c r="BG487" s="35"/>
      <c r="BH487" s="35"/>
      <c r="BI487" s="35"/>
      <c r="BJ487" s="35"/>
      <c r="BK487" s="35"/>
      <c r="BL487" s="35"/>
      <c r="BM487" s="35"/>
      <c r="BN487" s="35"/>
      <c r="BO487" s="35"/>
      <c r="BP487" s="35"/>
      <c r="BQ487" s="35"/>
      <c r="BR487" s="35"/>
      <c r="BS487" s="35"/>
    </row>
    <row r="488" spans="1:71" ht="29.2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35"/>
      <c r="AO488" s="35"/>
      <c r="AP488" s="35"/>
      <c r="AQ488" s="35"/>
      <c r="AR488" s="35"/>
      <c r="AS488" s="35"/>
      <c r="AT488" s="35"/>
      <c r="AU488" s="35"/>
      <c r="AV488" s="35"/>
      <c r="AW488" s="35"/>
      <c r="AX488" s="35"/>
      <c r="AY488" s="35"/>
      <c r="AZ488" s="35"/>
      <c r="BA488" s="35"/>
      <c r="BB488" s="35"/>
      <c r="BC488" s="35"/>
      <c r="BD488" s="35"/>
      <c r="BE488" s="35"/>
      <c r="BF488" s="35"/>
      <c r="BG488" s="35"/>
      <c r="BH488" s="35"/>
      <c r="BI488" s="35"/>
      <c r="BJ488" s="35"/>
      <c r="BK488" s="35"/>
      <c r="BL488" s="35"/>
      <c r="BM488" s="35"/>
      <c r="BN488" s="35"/>
      <c r="BO488" s="35"/>
      <c r="BP488" s="35"/>
      <c r="BQ488" s="35"/>
      <c r="BR488" s="35"/>
      <c r="BS488" s="35"/>
    </row>
    <row r="489" spans="1:71" ht="29.2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/>
      <c r="AQ489" s="35"/>
      <c r="AR489" s="35"/>
      <c r="AS489" s="35"/>
      <c r="AT489" s="35"/>
      <c r="AU489" s="35"/>
      <c r="AV489" s="35"/>
      <c r="AW489" s="35"/>
      <c r="AX489" s="35"/>
      <c r="AY489" s="35"/>
      <c r="AZ489" s="35"/>
      <c r="BA489" s="35"/>
      <c r="BB489" s="35"/>
      <c r="BC489" s="35"/>
      <c r="BD489" s="35"/>
      <c r="BE489" s="35"/>
      <c r="BF489" s="35"/>
      <c r="BG489" s="35"/>
      <c r="BH489" s="35"/>
      <c r="BI489" s="35"/>
      <c r="BJ489" s="35"/>
      <c r="BK489" s="35"/>
      <c r="BL489" s="35"/>
      <c r="BM489" s="35"/>
      <c r="BN489" s="35"/>
      <c r="BO489" s="35"/>
      <c r="BP489" s="35"/>
      <c r="BQ489" s="35"/>
      <c r="BR489" s="35"/>
      <c r="BS489" s="35"/>
    </row>
    <row r="490" spans="1:71" ht="29.2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  <c r="AN490" s="35"/>
      <c r="AO490" s="35"/>
      <c r="AP490" s="35"/>
      <c r="AQ490" s="35"/>
      <c r="AR490" s="35"/>
      <c r="AS490" s="35"/>
      <c r="AT490" s="35"/>
      <c r="AU490" s="35"/>
      <c r="AV490" s="35"/>
      <c r="AW490" s="35"/>
      <c r="AX490" s="35"/>
      <c r="AY490" s="35"/>
      <c r="AZ490" s="35"/>
      <c r="BA490" s="35"/>
      <c r="BB490" s="35"/>
      <c r="BC490" s="35"/>
      <c r="BD490" s="35"/>
      <c r="BE490" s="35"/>
      <c r="BF490" s="35"/>
      <c r="BG490" s="35"/>
      <c r="BH490" s="35"/>
      <c r="BI490" s="35"/>
      <c r="BJ490" s="35"/>
      <c r="BK490" s="35"/>
      <c r="BL490" s="35"/>
      <c r="BM490" s="35"/>
      <c r="BN490" s="35"/>
      <c r="BO490" s="35"/>
      <c r="BP490" s="35"/>
      <c r="BQ490" s="35"/>
      <c r="BR490" s="35"/>
      <c r="BS490" s="35"/>
    </row>
    <row r="491" spans="1:71" ht="29.2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5"/>
      <c r="AO491" s="35"/>
      <c r="AP491" s="35"/>
      <c r="AQ491" s="35"/>
      <c r="AR491" s="35"/>
      <c r="AS491" s="35"/>
      <c r="AT491" s="35"/>
      <c r="AU491" s="35"/>
      <c r="AV491" s="35"/>
      <c r="AW491" s="35"/>
      <c r="AX491" s="35"/>
      <c r="AY491" s="35"/>
      <c r="AZ491" s="35"/>
      <c r="BA491" s="35"/>
      <c r="BB491" s="35"/>
      <c r="BC491" s="35"/>
      <c r="BD491" s="35"/>
      <c r="BE491" s="35"/>
      <c r="BF491" s="35"/>
      <c r="BG491" s="35"/>
      <c r="BH491" s="35"/>
      <c r="BI491" s="35"/>
      <c r="BJ491" s="35"/>
      <c r="BK491" s="35"/>
      <c r="BL491" s="35"/>
      <c r="BM491" s="35"/>
      <c r="BN491" s="35"/>
      <c r="BO491" s="35"/>
      <c r="BP491" s="35"/>
      <c r="BQ491" s="35"/>
      <c r="BR491" s="35"/>
      <c r="BS491" s="35"/>
    </row>
    <row r="492" spans="1:71" ht="29.2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/>
      <c r="AR492" s="35"/>
      <c r="AS492" s="35"/>
      <c r="AT492" s="35"/>
      <c r="AU492" s="35"/>
      <c r="AV492" s="35"/>
      <c r="AW492" s="35"/>
      <c r="AX492" s="35"/>
      <c r="AY492" s="35"/>
      <c r="AZ492" s="35"/>
      <c r="BA492" s="35"/>
      <c r="BB492" s="35"/>
      <c r="BC492" s="35"/>
      <c r="BD492" s="35"/>
      <c r="BE492" s="35"/>
      <c r="BF492" s="35"/>
      <c r="BG492" s="35"/>
      <c r="BH492" s="35"/>
      <c r="BI492" s="35"/>
      <c r="BJ492" s="35"/>
      <c r="BK492" s="35"/>
      <c r="BL492" s="35"/>
      <c r="BM492" s="35"/>
      <c r="BN492" s="35"/>
      <c r="BO492" s="35"/>
      <c r="BP492" s="35"/>
      <c r="BQ492" s="35"/>
      <c r="BR492" s="35"/>
      <c r="BS492" s="35"/>
    </row>
    <row r="493" spans="1:71" ht="29.2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  <c r="AV493" s="35"/>
      <c r="AW493" s="35"/>
      <c r="AX493" s="35"/>
      <c r="AY493" s="35"/>
      <c r="AZ493" s="35"/>
      <c r="BA493" s="35"/>
      <c r="BB493" s="35"/>
      <c r="BC493" s="35"/>
      <c r="BD493" s="35"/>
      <c r="BE493" s="35"/>
      <c r="BF493" s="35"/>
      <c r="BG493" s="35"/>
      <c r="BH493" s="35"/>
      <c r="BI493" s="35"/>
      <c r="BJ493" s="35"/>
      <c r="BK493" s="35"/>
      <c r="BL493" s="35"/>
      <c r="BM493" s="35"/>
      <c r="BN493" s="35"/>
      <c r="BO493" s="35"/>
      <c r="BP493" s="35"/>
      <c r="BQ493" s="35"/>
      <c r="BR493" s="35"/>
      <c r="BS493" s="35"/>
    </row>
    <row r="494" spans="1:71" ht="29.2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5"/>
      <c r="AQ494" s="35"/>
      <c r="AR494" s="35"/>
      <c r="AS494" s="35"/>
      <c r="AT494" s="35"/>
      <c r="AU494" s="35"/>
      <c r="AV494" s="35"/>
      <c r="AW494" s="35"/>
      <c r="AX494" s="35"/>
      <c r="AY494" s="35"/>
      <c r="AZ494" s="35"/>
      <c r="BA494" s="35"/>
      <c r="BB494" s="35"/>
      <c r="BC494" s="35"/>
      <c r="BD494" s="35"/>
      <c r="BE494" s="35"/>
      <c r="BF494" s="35"/>
      <c r="BG494" s="35"/>
      <c r="BH494" s="35"/>
      <c r="BI494" s="35"/>
      <c r="BJ494" s="35"/>
      <c r="BK494" s="35"/>
      <c r="BL494" s="35"/>
      <c r="BM494" s="35"/>
      <c r="BN494" s="35"/>
      <c r="BO494" s="35"/>
      <c r="BP494" s="35"/>
      <c r="BQ494" s="35"/>
      <c r="BR494" s="35"/>
      <c r="BS494" s="35"/>
    </row>
    <row r="495" spans="1:71" ht="29.2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  <c r="AT495" s="35"/>
      <c r="AU495" s="35"/>
      <c r="AV495" s="35"/>
      <c r="AW495" s="35"/>
      <c r="AX495" s="35"/>
      <c r="AY495" s="35"/>
      <c r="AZ495" s="35"/>
      <c r="BA495" s="35"/>
      <c r="BB495" s="35"/>
      <c r="BC495" s="35"/>
      <c r="BD495" s="35"/>
      <c r="BE495" s="35"/>
      <c r="BF495" s="35"/>
      <c r="BG495" s="35"/>
      <c r="BH495" s="35"/>
      <c r="BI495" s="35"/>
      <c r="BJ495" s="35"/>
      <c r="BK495" s="35"/>
      <c r="BL495" s="35"/>
      <c r="BM495" s="35"/>
      <c r="BN495" s="35"/>
      <c r="BO495" s="35"/>
      <c r="BP495" s="35"/>
      <c r="BQ495" s="35"/>
      <c r="BR495" s="35"/>
      <c r="BS495" s="35"/>
    </row>
    <row r="496" spans="1:71" ht="29.2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  <c r="AT496" s="35"/>
      <c r="AU496" s="35"/>
      <c r="AV496" s="35"/>
      <c r="AW496" s="35"/>
      <c r="AX496" s="35"/>
      <c r="AY496" s="35"/>
      <c r="AZ496" s="35"/>
      <c r="BA496" s="35"/>
      <c r="BB496" s="35"/>
      <c r="BC496" s="35"/>
      <c r="BD496" s="35"/>
      <c r="BE496" s="35"/>
      <c r="BF496" s="35"/>
      <c r="BG496" s="35"/>
      <c r="BH496" s="35"/>
      <c r="BI496" s="35"/>
      <c r="BJ496" s="35"/>
      <c r="BK496" s="35"/>
      <c r="BL496" s="35"/>
      <c r="BM496" s="35"/>
      <c r="BN496" s="35"/>
      <c r="BO496" s="35"/>
      <c r="BP496" s="35"/>
      <c r="BQ496" s="35"/>
      <c r="BR496" s="35"/>
      <c r="BS496" s="35"/>
    </row>
    <row r="497" spans="1:71" ht="29.2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35"/>
      <c r="AO497" s="35"/>
      <c r="AP497" s="35"/>
      <c r="AQ497" s="35"/>
      <c r="AR497" s="35"/>
      <c r="AS497" s="35"/>
      <c r="AT497" s="35"/>
      <c r="AU497" s="35"/>
      <c r="AV497" s="35"/>
      <c r="AW497" s="35"/>
      <c r="AX497" s="35"/>
      <c r="AY497" s="35"/>
      <c r="AZ497" s="35"/>
      <c r="BA497" s="35"/>
      <c r="BB497" s="35"/>
      <c r="BC497" s="35"/>
      <c r="BD497" s="35"/>
      <c r="BE497" s="35"/>
      <c r="BF497" s="35"/>
      <c r="BG497" s="35"/>
      <c r="BH497" s="35"/>
      <c r="BI497" s="35"/>
      <c r="BJ497" s="35"/>
      <c r="BK497" s="35"/>
      <c r="BL497" s="35"/>
      <c r="BM497" s="35"/>
      <c r="BN497" s="35"/>
      <c r="BO497" s="35"/>
      <c r="BP497" s="35"/>
      <c r="BQ497" s="35"/>
      <c r="BR497" s="35"/>
      <c r="BS497" s="35"/>
    </row>
    <row r="498" spans="1:71" ht="29.2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  <c r="AT498" s="35"/>
      <c r="AU498" s="35"/>
      <c r="AV498" s="35"/>
      <c r="AW498" s="35"/>
      <c r="AX498" s="35"/>
      <c r="AY498" s="35"/>
      <c r="AZ498" s="35"/>
      <c r="BA498" s="35"/>
      <c r="BB498" s="35"/>
      <c r="BC498" s="35"/>
      <c r="BD498" s="35"/>
      <c r="BE498" s="35"/>
      <c r="BF498" s="35"/>
      <c r="BG498" s="35"/>
      <c r="BH498" s="35"/>
      <c r="BI498" s="35"/>
      <c r="BJ498" s="35"/>
      <c r="BK498" s="35"/>
      <c r="BL498" s="35"/>
      <c r="BM498" s="35"/>
      <c r="BN498" s="35"/>
      <c r="BO498" s="35"/>
      <c r="BP498" s="35"/>
      <c r="BQ498" s="35"/>
      <c r="BR498" s="35"/>
      <c r="BS498" s="35"/>
    </row>
    <row r="499" spans="1:71" ht="29.2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  <c r="AT499" s="35"/>
      <c r="AU499" s="35"/>
      <c r="AV499" s="35"/>
      <c r="AW499" s="35"/>
      <c r="AX499" s="35"/>
      <c r="AY499" s="35"/>
      <c r="AZ499" s="35"/>
      <c r="BA499" s="35"/>
      <c r="BB499" s="35"/>
      <c r="BC499" s="35"/>
      <c r="BD499" s="35"/>
      <c r="BE499" s="35"/>
      <c r="BF499" s="35"/>
      <c r="BG499" s="35"/>
      <c r="BH499" s="35"/>
      <c r="BI499" s="35"/>
      <c r="BJ499" s="35"/>
      <c r="BK499" s="35"/>
      <c r="BL499" s="35"/>
      <c r="BM499" s="35"/>
      <c r="BN499" s="35"/>
      <c r="BO499" s="35"/>
      <c r="BP499" s="35"/>
      <c r="BQ499" s="35"/>
      <c r="BR499" s="35"/>
      <c r="BS499" s="35"/>
    </row>
    <row r="500" spans="1:71" ht="29.2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  <c r="AT500" s="35"/>
      <c r="AU500" s="35"/>
      <c r="AV500" s="35"/>
      <c r="AW500" s="35"/>
      <c r="AX500" s="35"/>
      <c r="AY500" s="35"/>
      <c r="AZ500" s="35"/>
      <c r="BA500" s="35"/>
      <c r="BB500" s="35"/>
      <c r="BC500" s="35"/>
      <c r="BD500" s="35"/>
      <c r="BE500" s="35"/>
      <c r="BF500" s="35"/>
      <c r="BG500" s="35"/>
      <c r="BH500" s="35"/>
      <c r="BI500" s="35"/>
      <c r="BJ500" s="35"/>
      <c r="BK500" s="35"/>
      <c r="BL500" s="35"/>
      <c r="BM500" s="35"/>
      <c r="BN500" s="35"/>
      <c r="BO500" s="35"/>
      <c r="BP500" s="35"/>
      <c r="BQ500" s="35"/>
      <c r="BR500" s="35"/>
      <c r="BS500" s="35"/>
    </row>
    <row r="501" spans="1:71" ht="29.2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  <c r="AN501" s="35"/>
      <c r="AO501" s="35"/>
      <c r="AP501" s="35"/>
      <c r="AQ501" s="35"/>
      <c r="AR501" s="35"/>
      <c r="AS501" s="35"/>
      <c r="AT501" s="35"/>
      <c r="AU501" s="35"/>
      <c r="AV501" s="35"/>
      <c r="AW501" s="35"/>
      <c r="AX501" s="35"/>
      <c r="AY501" s="35"/>
      <c r="AZ501" s="35"/>
      <c r="BA501" s="35"/>
      <c r="BB501" s="35"/>
      <c r="BC501" s="35"/>
      <c r="BD501" s="35"/>
      <c r="BE501" s="35"/>
      <c r="BF501" s="35"/>
      <c r="BG501" s="35"/>
      <c r="BH501" s="35"/>
      <c r="BI501" s="35"/>
      <c r="BJ501" s="35"/>
      <c r="BK501" s="35"/>
      <c r="BL501" s="35"/>
      <c r="BM501" s="35"/>
      <c r="BN501" s="35"/>
      <c r="BO501" s="35"/>
      <c r="BP501" s="35"/>
      <c r="BQ501" s="35"/>
      <c r="BR501" s="35"/>
      <c r="BS501" s="35"/>
    </row>
    <row r="502" spans="1:71" ht="29.2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  <c r="AN502" s="35"/>
      <c r="AO502" s="35"/>
      <c r="AP502" s="35"/>
      <c r="AQ502" s="35"/>
      <c r="AR502" s="35"/>
      <c r="AS502" s="35"/>
      <c r="AT502" s="35"/>
      <c r="AU502" s="35"/>
      <c r="AV502" s="35"/>
      <c r="AW502" s="35"/>
      <c r="AX502" s="35"/>
      <c r="AY502" s="35"/>
      <c r="AZ502" s="35"/>
      <c r="BA502" s="35"/>
      <c r="BB502" s="35"/>
      <c r="BC502" s="35"/>
      <c r="BD502" s="35"/>
      <c r="BE502" s="35"/>
      <c r="BF502" s="35"/>
      <c r="BG502" s="35"/>
      <c r="BH502" s="35"/>
      <c r="BI502" s="35"/>
      <c r="BJ502" s="35"/>
      <c r="BK502" s="35"/>
      <c r="BL502" s="35"/>
      <c r="BM502" s="35"/>
      <c r="BN502" s="35"/>
      <c r="BO502" s="35"/>
      <c r="BP502" s="35"/>
      <c r="BQ502" s="35"/>
      <c r="BR502" s="35"/>
      <c r="BS502" s="35"/>
    </row>
    <row r="503" spans="1:71" ht="29.2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  <c r="AN503" s="35"/>
      <c r="AO503" s="35"/>
      <c r="AP503" s="35"/>
      <c r="AQ503" s="35"/>
      <c r="AR503" s="35"/>
      <c r="AS503" s="35"/>
      <c r="AT503" s="35"/>
      <c r="AU503" s="35"/>
      <c r="AV503" s="35"/>
      <c r="AW503" s="35"/>
      <c r="AX503" s="35"/>
      <c r="AY503" s="35"/>
      <c r="AZ503" s="35"/>
      <c r="BA503" s="35"/>
      <c r="BB503" s="35"/>
      <c r="BC503" s="35"/>
      <c r="BD503" s="35"/>
      <c r="BE503" s="35"/>
      <c r="BF503" s="35"/>
      <c r="BG503" s="35"/>
      <c r="BH503" s="35"/>
      <c r="BI503" s="35"/>
      <c r="BJ503" s="35"/>
      <c r="BK503" s="35"/>
      <c r="BL503" s="35"/>
      <c r="BM503" s="35"/>
      <c r="BN503" s="35"/>
      <c r="BO503" s="35"/>
      <c r="BP503" s="35"/>
      <c r="BQ503" s="35"/>
      <c r="BR503" s="35"/>
      <c r="BS503" s="35"/>
    </row>
    <row r="504" spans="1:71" ht="29.2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K504" s="35"/>
      <c r="AL504" s="35"/>
      <c r="AM504" s="35"/>
      <c r="AN504" s="35"/>
      <c r="AO504" s="35"/>
      <c r="AP504" s="35"/>
      <c r="AQ504" s="35"/>
      <c r="AR504" s="35"/>
      <c r="AS504" s="35"/>
      <c r="AT504" s="35"/>
      <c r="AU504" s="35"/>
      <c r="AV504" s="35"/>
      <c r="AW504" s="35"/>
      <c r="AX504" s="35"/>
      <c r="AY504" s="35"/>
      <c r="AZ504" s="35"/>
      <c r="BA504" s="35"/>
      <c r="BB504" s="35"/>
      <c r="BC504" s="35"/>
      <c r="BD504" s="35"/>
      <c r="BE504" s="35"/>
      <c r="BF504" s="35"/>
      <c r="BG504" s="35"/>
      <c r="BH504" s="35"/>
      <c r="BI504" s="35"/>
      <c r="BJ504" s="35"/>
      <c r="BK504" s="35"/>
      <c r="BL504" s="35"/>
      <c r="BM504" s="35"/>
      <c r="BN504" s="35"/>
      <c r="BO504" s="35"/>
      <c r="BP504" s="35"/>
      <c r="BQ504" s="35"/>
      <c r="BR504" s="35"/>
      <c r="BS504" s="35"/>
    </row>
    <row r="505" spans="1:71" ht="29.2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  <c r="AJ505" s="35"/>
      <c r="AK505" s="35"/>
      <c r="AL505" s="35"/>
      <c r="AM505" s="35"/>
      <c r="AN505" s="35"/>
      <c r="AO505" s="35"/>
      <c r="AP505" s="35"/>
      <c r="AQ505" s="35"/>
      <c r="AR505" s="35"/>
      <c r="AS505" s="35"/>
      <c r="AT505" s="35"/>
      <c r="AU505" s="35"/>
      <c r="AV505" s="35"/>
      <c r="AW505" s="35"/>
      <c r="AX505" s="35"/>
      <c r="AY505" s="35"/>
      <c r="AZ505" s="35"/>
      <c r="BA505" s="35"/>
      <c r="BB505" s="35"/>
      <c r="BC505" s="35"/>
      <c r="BD505" s="35"/>
      <c r="BE505" s="35"/>
      <c r="BF505" s="35"/>
      <c r="BG505" s="35"/>
      <c r="BH505" s="35"/>
      <c r="BI505" s="35"/>
      <c r="BJ505" s="35"/>
      <c r="BK505" s="35"/>
      <c r="BL505" s="35"/>
      <c r="BM505" s="35"/>
      <c r="BN505" s="35"/>
      <c r="BO505" s="35"/>
      <c r="BP505" s="35"/>
      <c r="BQ505" s="35"/>
      <c r="BR505" s="35"/>
      <c r="BS505" s="35"/>
    </row>
    <row r="506" spans="1:71" ht="29.2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K506" s="35"/>
      <c r="AL506" s="35"/>
      <c r="AM506" s="35"/>
      <c r="AN506" s="35"/>
      <c r="AO506" s="35"/>
      <c r="AP506" s="35"/>
      <c r="AQ506" s="35"/>
      <c r="AR506" s="35"/>
      <c r="AS506" s="35"/>
      <c r="AT506" s="35"/>
      <c r="AU506" s="35"/>
      <c r="AV506" s="35"/>
      <c r="AW506" s="35"/>
      <c r="AX506" s="35"/>
      <c r="AY506" s="35"/>
      <c r="AZ506" s="35"/>
      <c r="BA506" s="35"/>
      <c r="BB506" s="35"/>
      <c r="BC506" s="35"/>
      <c r="BD506" s="35"/>
      <c r="BE506" s="35"/>
      <c r="BF506" s="35"/>
      <c r="BG506" s="35"/>
      <c r="BH506" s="35"/>
      <c r="BI506" s="35"/>
      <c r="BJ506" s="35"/>
      <c r="BK506" s="35"/>
      <c r="BL506" s="35"/>
      <c r="BM506" s="35"/>
      <c r="BN506" s="35"/>
      <c r="BO506" s="35"/>
      <c r="BP506" s="35"/>
      <c r="BQ506" s="35"/>
      <c r="BR506" s="35"/>
      <c r="BS506" s="35"/>
    </row>
    <row r="507" spans="1:71" ht="29.2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  <c r="AL507" s="35"/>
      <c r="AM507" s="35"/>
      <c r="AN507" s="35"/>
      <c r="AO507" s="35"/>
      <c r="AP507" s="35"/>
      <c r="AQ507" s="35"/>
      <c r="AR507" s="35"/>
      <c r="AS507" s="35"/>
      <c r="AT507" s="35"/>
      <c r="AU507" s="35"/>
      <c r="AV507" s="35"/>
      <c r="AW507" s="35"/>
      <c r="AX507" s="35"/>
      <c r="AY507" s="35"/>
      <c r="AZ507" s="35"/>
      <c r="BA507" s="35"/>
      <c r="BB507" s="35"/>
      <c r="BC507" s="35"/>
      <c r="BD507" s="35"/>
      <c r="BE507" s="35"/>
      <c r="BF507" s="35"/>
      <c r="BG507" s="35"/>
      <c r="BH507" s="35"/>
      <c r="BI507" s="35"/>
      <c r="BJ507" s="35"/>
      <c r="BK507" s="35"/>
      <c r="BL507" s="35"/>
      <c r="BM507" s="35"/>
      <c r="BN507" s="35"/>
      <c r="BO507" s="35"/>
      <c r="BP507" s="35"/>
      <c r="BQ507" s="35"/>
      <c r="BR507" s="35"/>
      <c r="BS507" s="35"/>
    </row>
    <row r="508" spans="1:71" ht="29.2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K508" s="35"/>
      <c r="AL508" s="35"/>
      <c r="AM508" s="35"/>
      <c r="AN508" s="35"/>
      <c r="AO508" s="35"/>
      <c r="AP508" s="35"/>
      <c r="AQ508" s="35"/>
      <c r="AR508" s="35"/>
      <c r="AS508" s="35"/>
      <c r="AT508" s="35"/>
      <c r="AU508" s="35"/>
      <c r="AV508" s="35"/>
      <c r="AW508" s="35"/>
      <c r="AX508" s="35"/>
      <c r="AY508" s="35"/>
      <c r="AZ508" s="35"/>
      <c r="BA508" s="35"/>
      <c r="BB508" s="35"/>
      <c r="BC508" s="35"/>
      <c r="BD508" s="35"/>
      <c r="BE508" s="35"/>
      <c r="BF508" s="35"/>
      <c r="BG508" s="35"/>
      <c r="BH508" s="35"/>
      <c r="BI508" s="35"/>
      <c r="BJ508" s="35"/>
      <c r="BK508" s="35"/>
      <c r="BL508" s="35"/>
      <c r="BM508" s="35"/>
      <c r="BN508" s="35"/>
      <c r="BO508" s="35"/>
      <c r="BP508" s="35"/>
      <c r="BQ508" s="35"/>
      <c r="BR508" s="35"/>
      <c r="BS508" s="35"/>
    </row>
    <row r="509" spans="1:71" ht="29.2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  <c r="AL509" s="35"/>
      <c r="AM509" s="35"/>
      <c r="AN509" s="35"/>
      <c r="AO509" s="35"/>
      <c r="AP509" s="35"/>
      <c r="AQ509" s="35"/>
      <c r="AR509" s="35"/>
      <c r="AS509" s="35"/>
      <c r="AT509" s="35"/>
      <c r="AU509" s="35"/>
      <c r="AV509" s="35"/>
      <c r="AW509" s="35"/>
      <c r="AX509" s="35"/>
      <c r="AY509" s="35"/>
      <c r="AZ509" s="35"/>
      <c r="BA509" s="35"/>
      <c r="BB509" s="35"/>
      <c r="BC509" s="35"/>
      <c r="BD509" s="35"/>
      <c r="BE509" s="35"/>
      <c r="BF509" s="35"/>
      <c r="BG509" s="35"/>
      <c r="BH509" s="35"/>
      <c r="BI509" s="35"/>
      <c r="BJ509" s="35"/>
      <c r="BK509" s="35"/>
      <c r="BL509" s="35"/>
      <c r="BM509" s="35"/>
      <c r="BN509" s="35"/>
      <c r="BO509" s="35"/>
      <c r="BP509" s="35"/>
      <c r="BQ509" s="35"/>
      <c r="BR509" s="35"/>
      <c r="BS509" s="35"/>
    </row>
    <row r="510" spans="1:71" ht="29.2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  <c r="AL510" s="35"/>
      <c r="AM510" s="35"/>
      <c r="AN510" s="35"/>
      <c r="AO510" s="35"/>
      <c r="AP510" s="35"/>
      <c r="AQ510" s="35"/>
      <c r="AR510" s="35"/>
      <c r="AS510" s="35"/>
      <c r="AT510" s="35"/>
      <c r="AU510" s="35"/>
      <c r="AV510" s="35"/>
      <c r="AW510" s="35"/>
      <c r="AX510" s="35"/>
      <c r="AY510" s="35"/>
      <c r="AZ510" s="35"/>
      <c r="BA510" s="35"/>
      <c r="BB510" s="35"/>
      <c r="BC510" s="35"/>
      <c r="BD510" s="35"/>
      <c r="BE510" s="35"/>
      <c r="BF510" s="35"/>
      <c r="BG510" s="35"/>
      <c r="BH510" s="35"/>
      <c r="BI510" s="35"/>
      <c r="BJ510" s="35"/>
      <c r="BK510" s="35"/>
      <c r="BL510" s="35"/>
      <c r="BM510" s="35"/>
      <c r="BN510" s="35"/>
      <c r="BO510" s="35"/>
      <c r="BP510" s="35"/>
      <c r="BQ510" s="35"/>
      <c r="BR510" s="35"/>
      <c r="BS510" s="35"/>
    </row>
    <row r="511" spans="1:71" ht="29.2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  <c r="AL511" s="35"/>
      <c r="AM511" s="35"/>
      <c r="AN511" s="35"/>
      <c r="AO511" s="35"/>
      <c r="AP511" s="35"/>
      <c r="AQ511" s="35"/>
      <c r="AR511" s="35"/>
      <c r="AS511" s="35"/>
      <c r="AT511" s="35"/>
      <c r="AU511" s="35"/>
      <c r="AV511" s="35"/>
      <c r="AW511" s="35"/>
      <c r="AX511" s="35"/>
      <c r="AY511" s="35"/>
      <c r="AZ511" s="35"/>
      <c r="BA511" s="35"/>
      <c r="BB511" s="35"/>
      <c r="BC511" s="35"/>
      <c r="BD511" s="35"/>
      <c r="BE511" s="35"/>
      <c r="BF511" s="35"/>
      <c r="BG511" s="35"/>
      <c r="BH511" s="35"/>
      <c r="BI511" s="35"/>
      <c r="BJ511" s="35"/>
      <c r="BK511" s="35"/>
      <c r="BL511" s="35"/>
      <c r="BM511" s="35"/>
      <c r="BN511" s="35"/>
      <c r="BO511" s="35"/>
      <c r="BP511" s="35"/>
      <c r="BQ511" s="35"/>
      <c r="BR511" s="35"/>
      <c r="BS511" s="35"/>
    </row>
    <row r="512" spans="1:71" ht="29.2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5"/>
      <c r="AH512" s="35"/>
      <c r="AI512" s="35"/>
      <c r="AJ512" s="35"/>
      <c r="AK512" s="35"/>
      <c r="AL512" s="35"/>
      <c r="AM512" s="35"/>
      <c r="AN512" s="35"/>
      <c r="AO512" s="35"/>
      <c r="AP512" s="35"/>
      <c r="AQ512" s="35"/>
      <c r="AR512" s="35"/>
      <c r="AS512" s="35"/>
      <c r="AT512" s="35"/>
      <c r="AU512" s="35"/>
      <c r="AV512" s="35"/>
      <c r="AW512" s="35"/>
      <c r="AX512" s="35"/>
      <c r="AY512" s="35"/>
      <c r="AZ512" s="35"/>
      <c r="BA512" s="35"/>
      <c r="BB512" s="35"/>
      <c r="BC512" s="35"/>
      <c r="BD512" s="35"/>
      <c r="BE512" s="35"/>
      <c r="BF512" s="35"/>
      <c r="BG512" s="35"/>
      <c r="BH512" s="35"/>
      <c r="BI512" s="35"/>
      <c r="BJ512" s="35"/>
      <c r="BK512" s="35"/>
      <c r="BL512" s="35"/>
      <c r="BM512" s="35"/>
      <c r="BN512" s="35"/>
      <c r="BO512" s="35"/>
      <c r="BP512" s="35"/>
      <c r="BQ512" s="35"/>
      <c r="BR512" s="35"/>
      <c r="BS512" s="35"/>
    </row>
    <row r="513" spans="1:71" ht="29.2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  <c r="AJ513" s="35"/>
      <c r="AK513" s="35"/>
      <c r="AL513" s="35"/>
      <c r="AM513" s="35"/>
      <c r="AN513" s="35"/>
      <c r="AO513" s="35"/>
      <c r="AP513" s="35"/>
      <c r="AQ513" s="35"/>
      <c r="AR513" s="35"/>
      <c r="AS513" s="35"/>
      <c r="AT513" s="35"/>
      <c r="AU513" s="35"/>
      <c r="AV513" s="35"/>
      <c r="AW513" s="35"/>
      <c r="AX513" s="35"/>
      <c r="AY513" s="35"/>
      <c r="AZ513" s="35"/>
      <c r="BA513" s="35"/>
      <c r="BB513" s="35"/>
      <c r="BC513" s="35"/>
      <c r="BD513" s="35"/>
      <c r="BE513" s="35"/>
      <c r="BF513" s="35"/>
      <c r="BG513" s="35"/>
      <c r="BH513" s="35"/>
      <c r="BI513" s="35"/>
      <c r="BJ513" s="35"/>
      <c r="BK513" s="35"/>
      <c r="BL513" s="35"/>
      <c r="BM513" s="35"/>
      <c r="BN513" s="35"/>
      <c r="BO513" s="35"/>
      <c r="BP513" s="35"/>
      <c r="BQ513" s="35"/>
      <c r="BR513" s="35"/>
      <c r="BS513" s="35"/>
    </row>
    <row r="514" spans="1:71" ht="29.2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  <c r="AJ514" s="35"/>
      <c r="AK514" s="35"/>
      <c r="AL514" s="35"/>
      <c r="AM514" s="35"/>
      <c r="AN514" s="35"/>
      <c r="AO514" s="35"/>
      <c r="AP514" s="35"/>
      <c r="AQ514" s="35"/>
      <c r="AR514" s="35"/>
      <c r="AS514" s="35"/>
      <c r="AT514" s="35"/>
      <c r="AU514" s="35"/>
      <c r="AV514" s="35"/>
      <c r="AW514" s="35"/>
      <c r="AX514" s="35"/>
      <c r="AY514" s="35"/>
      <c r="AZ514" s="35"/>
      <c r="BA514" s="35"/>
      <c r="BB514" s="35"/>
      <c r="BC514" s="35"/>
      <c r="BD514" s="35"/>
      <c r="BE514" s="35"/>
      <c r="BF514" s="35"/>
      <c r="BG514" s="35"/>
      <c r="BH514" s="35"/>
      <c r="BI514" s="35"/>
      <c r="BJ514" s="35"/>
      <c r="BK514" s="35"/>
      <c r="BL514" s="35"/>
      <c r="BM514" s="35"/>
      <c r="BN514" s="35"/>
      <c r="BO514" s="35"/>
      <c r="BP514" s="35"/>
      <c r="BQ514" s="35"/>
      <c r="BR514" s="35"/>
      <c r="BS514" s="35"/>
    </row>
    <row r="515" spans="1:71" ht="29.2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  <c r="AJ515" s="35"/>
      <c r="AK515" s="35"/>
      <c r="AL515" s="35"/>
      <c r="AM515" s="35"/>
      <c r="AN515" s="35"/>
      <c r="AO515" s="35"/>
      <c r="AP515" s="35"/>
      <c r="AQ515" s="35"/>
      <c r="AR515" s="35"/>
      <c r="AS515" s="35"/>
      <c r="AT515" s="35"/>
      <c r="AU515" s="35"/>
      <c r="AV515" s="35"/>
      <c r="AW515" s="35"/>
      <c r="AX515" s="35"/>
      <c r="AY515" s="35"/>
      <c r="AZ515" s="35"/>
      <c r="BA515" s="35"/>
      <c r="BB515" s="35"/>
      <c r="BC515" s="35"/>
      <c r="BD515" s="35"/>
      <c r="BE515" s="35"/>
      <c r="BF515" s="35"/>
      <c r="BG515" s="35"/>
      <c r="BH515" s="35"/>
      <c r="BI515" s="35"/>
      <c r="BJ515" s="35"/>
      <c r="BK515" s="35"/>
      <c r="BL515" s="35"/>
      <c r="BM515" s="35"/>
      <c r="BN515" s="35"/>
      <c r="BO515" s="35"/>
      <c r="BP515" s="35"/>
      <c r="BQ515" s="35"/>
      <c r="BR515" s="35"/>
      <c r="BS515" s="35"/>
    </row>
    <row r="516" spans="1:71" ht="29.2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  <c r="AJ516" s="35"/>
      <c r="AK516" s="35"/>
      <c r="AL516" s="35"/>
      <c r="AM516" s="35"/>
      <c r="AN516" s="35"/>
      <c r="AO516" s="35"/>
      <c r="AP516" s="35"/>
      <c r="AQ516" s="35"/>
      <c r="AR516" s="35"/>
      <c r="AS516" s="35"/>
      <c r="AT516" s="35"/>
      <c r="AU516" s="35"/>
      <c r="AV516" s="35"/>
      <c r="AW516" s="35"/>
      <c r="AX516" s="35"/>
      <c r="AY516" s="35"/>
      <c r="AZ516" s="35"/>
      <c r="BA516" s="35"/>
      <c r="BB516" s="35"/>
      <c r="BC516" s="35"/>
      <c r="BD516" s="35"/>
      <c r="BE516" s="35"/>
      <c r="BF516" s="35"/>
      <c r="BG516" s="35"/>
      <c r="BH516" s="35"/>
      <c r="BI516" s="35"/>
      <c r="BJ516" s="35"/>
      <c r="BK516" s="35"/>
      <c r="BL516" s="35"/>
      <c r="BM516" s="35"/>
      <c r="BN516" s="35"/>
      <c r="BO516" s="35"/>
      <c r="BP516" s="35"/>
      <c r="BQ516" s="35"/>
      <c r="BR516" s="35"/>
      <c r="BS516" s="35"/>
    </row>
    <row r="517" spans="1:71" ht="29.2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  <c r="AJ517" s="35"/>
      <c r="AK517" s="35"/>
      <c r="AL517" s="35"/>
      <c r="AM517" s="35"/>
      <c r="AN517" s="35"/>
      <c r="AO517" s="35"/>
      <c r="AP517" s="35"/>
      <c r="AQ517" s="35"/>
      <c r="AR517" s="35"/>
      <c r="AS517" s="35"/>
      <c r="AT517" s="35"/>
      <c r="AU517" s="35"/>
      <c r="AV517" s="35"/>
      <c r="AW517" s="35"/>
      <c r="AX517" s="35"/>
      <c r="AY517" s="35"/>
      <c r="AZ517" s="35"/>
      <c r="BA517" s="35"/>
      <c r="BB517" s="35"/>
      <c r="BC517" s="35"/>
      <c r="BD517" s="35"/>
      <c r="BE517" s="35"/>
      <c r="BF517" s="35"/>
      <c r="BG517" s="35"/>
      <c r="BH517" s="35"/>
      <c r="BI517" s="35"/>
      <c r="BJ517" s="35"/>
      <c r="BK517" s="35"/>
      <c r="BL517" s="35"/>
      <c r="BM517" s="35"/>
      <c r="BN517" s="35"/>
      <c r="BO517" s="35"/>
      <c r="BP517" s="35"/>
      <c r="BQ517" s="35"/>
      <c r="BR517" s="35"/>
      <c r="BS517" s="35"/>
    </row>
    <row r="518" spans="1:71" ht="29.2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  <c r="AL518" s="35"/>
      <c r="AM518" s="35"/>
      <c r="AN518" s="35"/>
      <c r="AO518" s="35"/>
      <c r="AP518" s="35"/>
      <c r="AQ518" s="35"/>
      <c r="AR518" s="35"/>
      <c r="AS518" s="35"/>
      <c r="AT518" s="35"/>
      <c r="AU518" s="35"/>
      <c r="AV518" s="35"/>
      <c r="AW518" s="35"/>
      <c r="AX518" s="35"/>
      <c r="AY518" s="35"/>
      <c r="AZ518" s="35"/>
      <c r="BA518" s="35"/>
      <c r="BB518" s="35"/>
      <c r="BC518" s="35"/>
      <c r="BD518" s="35"/>
      <c r="BE518" s="35"/>
      <c r="BF518" s="35"/>
      <c r="BG518" s="35"/>
      <c r="BH518" s="35"/>
      <c r="BI518" s="35"/>
      <c r="BJ518" s="35"/>
      <c r="BK518" s="35"/>
      <c r="BL518" s="35"/>
      <c r="BM518" s="35"/>
      <c r="BN518" s="35"/>
      <c r="BO518" s="35"/>
      <c r="BP518" s="35"/>
      <c r="BQ518" s="35"/>
      <c r="BR518" s="35"/>
      <c r="BS518" s="35"/>
    </row>
    <row r="519" spans="1:71" ht="29.2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  <c r="AT519" s="35"/>
      <c r="AU519" s="35"/>
      <c r="AV519" s="35"/>
      <c r="AW519" s="35"/>
      <c r="AX519" s="35"/>
      <c r="AY519" s="35"/>
      <c r="AZ519" s="35"/>
      <c r="BA519" s="35"/>
      <c r="BB519" s="35"/>
      <c r="BC519" s="35"/>
      <c r="BD519" s="35"/>
      <c r="BE519" s="35"/>
      <c r="BF519" s="35"/>
      <c r="BG519" s="35"/>
      <c r="BH519" s="35"/>
      <c r="BI519" s="35"/>
      <c r="BJ519" s="35"/>
      <c r="BK519" s="35"/>
      <c r="BL519" s="35"/>
      <c r="BM519" s="35"/>
      <c r="BN519" s="35"/>
      <c r="BO519" s="35"/>
      <c r="BP519" s="35"/>
      <c r="BQ519" s="35"/>
      <c r="BR519" s="35"/>
      <c r="BS519" s="35"/>
    </row>
    <row r="520" spans="1:71" ht="29.2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  <c r="AL520" s="35"/>
      <c r="AM520" s="35"/>
      <c r="AN520" s="35"/>
      <c r="AO520" s="35"/>
      <c r="AP520" s="35"/>
      <c r="AQ520" s="35"/>
      <c r="AR520" s="35"/>
      <c r="AS520" s="35"/>
      <c r="AT520" s="35"/>
      <c r="AU520" s="35"/>
      <c r="AV520" s="35"/>
      <c r="AW520" s="35"/>
      <c r="AX520" s="35"/>
      <c r="AY520" s="35"/>
      <c r="AZ520" s="35"/>
      <c r="BA520" s="35"/>
      <c r="BB520" s="35"/>
      <c r="BC520" s="35"/>
      <c r="BD520" s="35"/>
      <c r="BE520" s="35"/>
      <c r="BF520" s="35"/>
      <c r="BG520" s="35"/>
      <c r="BH520" s="35"/>
      <c r="BI520" s="35"/>
      <c r="BJ520" s="35"/>
      <c r="BK520" s="35"/>
      <c r="BL520" s="35"/>
      <c r="BM520" s="35"/>
      <c r="BN520" s="35"/>
      <c r="BO520" s="35"/>
      <c r="BP520" s="35"/>
      <c r="BQ520" s="35"/>
      <c r="BR520" s="35"/>
      <c r="BS520" s="35"/>
    </row>
    <row r="521" spans="1:71" ht="29.2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  <c r="AJ521" s="35"/>
      <c r="AK521" s="35"/>
      <c r="AL521" s="35"/>
      <c r="AM521" s="35"/>
      <c r="AN521" s="35"/>
      <c r="AO521" s="35"/>
      <c r="AP521" s="35"/>
      <c r="AQ521" s="35"/>
      <c r="AR521" s="35"/>
      <c r="AS521" s="35"/>
      <c r="AT521" s="35"/>
      <c r="AU521" s="35"/>
      <c r="AV521" s="35"/>
      <c r="AW521" s="35"/>
      <c r="AX521" s="35"/>
      <c r="AY521" s="35"/>
      <c r="AZ521" s="35"/>
      <c r="BA521" s="35"/>
      <c r="BB521" s="35"/>
      <c r="BC521" s="35"/>
      <c r="BD521" s="35"/>
      <c r="BE521" s="35"/>
      <c r="BF521" s="35"/>
      <c r="BG521" s="35"/>
      <c r="BH521" s="35"/>
      <c r="BI521" s="35"/>
      <c r="BJ521" s="35"/>
      <c r="BK521" s="35"/>
      <c r="BL521" s="35"/>
      <c r="BM521" s="35"/>
      <c r="BN521" s="35"/>
      <c r="BO521" s="35"/>
      <c r="BP521" s="35"/>
      <c r="BQ521" s="35"/>
      <c r="BR521" s="35"/>
      <c r="BS521" s="35"/>
    </row>
    <row r="522" spans="1:71" ht="29.2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  <c r="AL522" s="35"/>
      <c r="AM522" s="35"/>
      <c r="AN522" s="35"/>
      <c r="AO522" s="35"/>
      <c r="AP522" s="35"/>
      <c r="AQ522" s="35"/>
      <c r="AR522" s="35"/>
      <c r="AS522" s="35"/>
      <c r="AT522" s="35"/>
      <c r="AU522" s="35"/>
      <c r="AV522" s="35"/>
      <c r="AW522" s="35"/>
      <c r="AX522" s="35"/>
      <c r="AY522" s="35"/>
      <c r="AZ522" s="35"/>
      <c r="BA522" s="35"/>
      <c r="BB522" s="35"/>
      <c r="BC522" s="35"/>
      <c r="BD522" s="35"/>
      <c r="BE522" s="35"/>
      <c r="BF522" s="35"/>
      <c r="BG522" s="35"/>
      <c r="BH522" s="35"/>
      <c r="BI522" s="35"/>
      <c r="BJ522" s="35"/>
      <c r="BK522" s="35"/>
      <c r="BL522" s="35"/>
      <c r="BM522" s="35"/>
      <c r="BN522" s="35"/>
      <c r="BO522" s="35"/>
      <c r="BP522" s="35"/>
      <c r="BQ522" s="35"/>
      <c r="BR522" s="35"/>
      <c r="BS522" s="35"/>
    </row>
    <row r="523" spans="1:71" ht="29.2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  <c r="AJ523" s="35"/>
      <c r="AK523" s="35"/>
      <c r="AL523" s="35"/>
      <c r="AM523" s="35"/>
      <c r="AN523" s="35"/>
      <c r="AO523" s="35"/>
      <c r="AP523" s="35"/>
      <c r="AQ523" s="35"/>
      <c r="AR523" s="35"/>
      <c r="AS523" s="35"/>
      <c r="AT523" s="35"/>
      <c r="AU523" s="35"/>
      <c r="AV523" s="35"/>
      <c r="AW523" s="35"/>
      <c r="AX523" s="35"/>
      <c r="AY523" s="35"/>
      <c r="AZ523" s="35"/>
      <c r="BA523" s="35"/>
      <c r="BB523" s="35"/>
      <c r="BC523" s="35"/>
      <c r="BD523" s="35"/>
      <c r="BE523" s="35"/>
      <c r="BF523" s="35"/>
      <c r="BG523" s="35"/>
      <c r="BH523" s="35"/>
      <c r="BI523" s="35"/>
      <c r="BJ523" s="35"/>
      <c r="BK523" s="35"/>
      <c r="BL523" s="35"/>
      <c r="BM523" s="35"/>
      <c r="BN523" s="35"/>
      <c r="BO523" s="35"/>
      <c r="BP523" s="35"/>
      <c r="BQ523" s="35"/>
      <c r="BR523" s="35"/>
      <c r="BS523" s="35"/>
    </row>
    <row r="524" spans="1:71" ht="29.2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  <c r="AL524" s="35"/>
      <c r="AM524" s="35"/>
      <c r="AN524" s="35"/>
      <c r="AO524" s="35"/>
      <c r="AP524" s="35"/>
      <c r="AQ524" s="35"/>
      <c r="AR524" s="35"/>
      <c r="AS524" s="35"/>
      <c r="AT524" s="35"/>
      <c r="AU524" s="35"/>
      <c r="AV524" s="35"/>
      <c r="AW524" s="35"/>
      <c r="AX524" s="35"/>
      <c r="AY524" s="35"/>
      <c r="AZ524" s="35"/>
      <c r="BA524" s="35"/>
      <c r="BB524" s="35"/>
      <c r="BC524" s="35"/>
      <c r="BD524" s="35"/>
      <c r="BE524" s="35"/>
      <c r="BF524" s="35"/>
      <c r="BG524" s="35"/>
      <c r="BH524" s="35"/>
      <c r="BI524" s="35"/>
      <c r="BJ524" s="35"/>
      <c r="BK524" s="35"/>
      <c r="BL524" s="35"/>
      <c r="BM524" s="35"/>
      <c r="BN524" s="35"/>
      <c r="BO524" s="35"/>
      <c r="BP524" s="35"/>
      <c r="BQ524" s="35"/>
      <c r="BR524" s="35"/>
      <c r="BS524" s="35"/>
    </row>
    <row r="525" spans="1:71" ht="29.2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  <c r="AG525" s="35"/>
      <c r="AH525" s="35"/>
      <c r="AI525" s="35"/>
      <c r="AJ525" s="35"/>
      <c r="AK525" s="35"/>
      <c r="AL525" s="35"/>
      <c r="AM525" s="35"/>
      <c r="AN525" s="35"/>
      <c r="AO525" s="35"/>
      <c r="AP525" s="35"/>
      <c r="AQ525" s="35"/>
      <c r="AR525" s="35"/>
      <c r="AS525" s="35"/>
      <c r="AT525" s="35"/>
      <c r="AU525" s="35"/>
      <c r="AV525" s="35"/>
      <c r="AW525" s="35"/>
      <c r="AX525" s="35"/>
      <c r="AY525" s="35"/>
      <c r="AZ525" s="35"/>
      <c r="BA525" s="35"/>
      <c r="BB525" s="35"/>
      <c r="BC525" s="35"/>
      <c r="BD525" s="35"/>
      <c r="BE525" s="35"/>
      <c r="BF525" s="35"/>
      <c r="BG525" s="35"/>
      <c r="BH525" s="35"/>
      <c r="BI525" s="35"/>
      <c r="BJ525" s="35"/>
      <c r="BK525" s="35"/>
      <c r="BL525" s="35"/>
      <c r="BM525" s="35"/>
      <c r="BN525" s="35"/>
      <c r="BO525" s="35"/>
      <c r="BP525" s="35"/>
      <c r="BQ525" s="35"/>
      <c r="BR525" s="35"/>
      <c r="BS525" s="35"/>
    </row>
    <row r="526" spans="1:71" ht="29.2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  <c r="AL526" s="35"/>
      <c r="AM526" s="35"/>
      <c r="AN526" s="35"/>
      <c r="AO526" s="35"/>
      <c r="AP526" s="35"/>
      <c r="AQ526" s="35"/>
      <c r="AR526" s="35"/>
      <c r="AS526" s="35"/>
      <c r="AT526" s="35"/>
      <c r="AU526" s="35"/>
      <c r="AV526" s="35"/>
      <c r="AW526" s="35"/>
      <c r="AX526" s="35"/>
      <c r="AY526" s="35"/>
      <c r="AZ526" s="35"/>
      <c r="BA526" s="35"/>
      <c r="BB526" s="35"/>
      <c r="BC526" s="35"/>
      <c r="BD526" s="35"/>
      <c r="BE526" s="35"/>
      <c r="BF526" s="35"/>
      <c r="BG526" s="35"/>
      <c r="BH526" s="35"/>
      <c r="BI526" s="35"/>
      <c r="BJ526" s="35"/>
      <c r="BK526" s="35"/>
      <c r="BL526" s="35"/>
      <c r="BM526" s="35"/>
      <c r="BN526" s="35"/>
      <c r="BO526" s="35"/>
      <c r="BP526" s="35"/>
      <c r="BQ526" s="35"/>
      <c r="BR526" s="35"/>
      <c r="BS526" s="35"/>
    </row>
    <row r="527" spans="1:71" ht="29.2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/>
      <c r="AN527" s="35"/>
      <c r="AO527" s="35"/>
      <c r="AP527" s="35"/>
      <c r="AQ527" s="35"/>
      <c r="AR527" s="35"/>
      <c r="AS527" s="35"/>
      <c r="AT527" s="35"/>
      <c r="AU527" s="35"/>
      <c r="AV527" s="35"/>
      <c r="AW527" s="35"/>
      <c r="AX527" s="35"/>
      <c r="AY527" s="35"/>
      <c r="AZ527" s="35"/>
      <c r="BA527" s="35"/>
      <c r="BB527" s="35"/>
      <c r="BC527" s="35"/>
      <c r="BD527" s="35"/>
      <c r="BE527" s="35"/>
      <c r="BF527" s="35"/>
      <c r="BG527" s="35"/>
      <c r="BH527" s="35"/>
      <c r="BI527" s="35"/>
      <c r="BJ527" s="35"/>
      <c r="BK527" s="35"/>
      <c r="BL527" s="35"/>
      <c r="BM527" s="35"/>
      <c r="BN527" s="35"/>
      <c r="BO527" s="35"/>
      <c r="BP527" s="35"/>
      <c r="BQ527" s="35"/>
      <c r="BR527" s="35"/>
      <c r="BS527" s="35"/>
    </row>
    <row r="528" spans="1:71" ht="29.2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  <c r="AL528" s="35"/>
      <c r="AM528" s="35"/>
      <c r="AN528" s="35"/>
      <c r="AO528" s="35"/>
      <c r="AP528" s="35"/>
      <c r="AQ528" s="35"/>
      <c r="AR528" s="35"/>
      <c r="AS528" s="35"/>
      <c r="AT528" s="35"/>
      <c r="AU528" s="35"/>
      <c r="AV528" s="35"/>
      <c r="AW528" s="35"/>
      <c r="AX528" s="35"/>
      <c r="AY528" s="35"/>
      <c r="AZ528" s="35"/>
      <c r="BA528" s="35"/>
      <c r="BB528" s="35"/>
      <c r="BC528" s="35"/>
      <c r="BD528" s="35"/>
      <c r="BE528" s="35"/>
      <c r="BF528" s="35"/>
      <c r="BG528" s="35"/>
      <c r="BH528" s="35"/>
      <c r="BI528" s="35"/>
      <c r="BJ528" s="35"/>
      <c r="BK528" s="35"/>
      <c r="BL528" s="35"/>
      <c r="BM528" s="35"/>
      <c r="BN528" s="35"/>
      <c r="BO528" s="35"/>
      <c r="BP528" s="35"/>
      <c r="BQ528" s="35"/>
      <c r="BR528" s="35"/>
      <c r="BS528" s="35"/>
    </row>
    <row r="529" spans="1:71" ht="29.2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  <c r="AJ529" s="35"/>
      <c r="AK529" s="35"/>
      <c r="AL529" s="35"/>
      <c r="AM529" s="35"/>
      <c r="AN529" s="35"/>
      <c r="AO529" s="35"/>
      <c r="AP529" s="35"/>
      <c r="AQ529" s="35"/>
      <c r="AR529" s="35"/>
      <c r="AS529" s="35"/>
      <c r="AT529" s="35"/>
      <c r="AU529" s="35"/>
      <c r="AV529" s="35"/>
      <c r="AW529" s="35"/>
      <c r="AX529" s="35"/>
      <c r="AY529" s="35"/>
      <c r="AZ529" s="35"/>
      <c r="BA529" s="35"/>
      <c r="BB529" s="35"/>
      <c r="BC529" s="35"/>
      <c r="BD529" s="35"/>
      <c r="BE529" s="35"/>
      <c r="BF529" s="35"/>
      <c r="BG529" s="35"/>
      <c r="BH529" s="35"/>
      <c r="BI529" s="35"/>
      <c r="BJ529" s="35"/>
      <c r="BK529" s="35"/>
      <c r="BL529" s="35"/>
      <c r="BM529" s="35"/>
      <c r="BN529" s="35"/>
      <c r="BO529" s="35"/>
      <c r="BP529" s="35"/>
      <c r="BQ529" s="35"/>
      <c r="BR529" s="35"/>
      <c r="BS529" s="35"/>
    </row>
    <row r="530" spans="1:71" ht="29.2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  <c r="AN530" s="35"/>
      <c r="AO530" s="35"/>
      <c r="AP530" s="35"/>
      <c r="AQ530" s="35"/>
      <c r="AR530" s="35"/>
      <c r="AS530" s="35"/>
      <c r="AT530" s="35"/>
      <c r="AU530" s="35"/>
      <c r="AV530" s="35"/>
      <c r="AW530" s="35"/>
      <c r="AX530" s="35"/>
      <c r="AY530" s="35"/>
      <c r="AZ530" s="35"/>
      <c r="BA530" s="35"/>
      <c r="BB530" s="35"/>
      <c r="BC530" s="35"/>
      <c r="BD530" s="35"/>
      <c r="BE530" s="35"/>
      <c r="BF530" s="35"/>
      <c r="BG530" s="35"/>
      <c r="BH530" s="35"/>
      <c r="BI530" s="35"/>
      <c r="BJ530" s="35"/>
      <c r="BK530" s="35"/>
      <c r="BL530" s="35"/>
      <c r="BM530" s="35"/>
      <c r="BN530" s="35"/>
      <c r="BO530" s="35"/>
      <c r="BP530" s="35"/>
      <c r="BQ530" s="35"/>
      <c r="BR530" s="35"/>
      <c r="BS530" s="35"/>
    </row>
    <row r="531" spans="1:71" ht="29.2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  <c r="AG531" s="35"/>
      <c r="AH531" s="35"/>
      <c r="AI531" s="35"/>
      <c r="AJ531" s="35"/>
      <c r="AK531" s="35"/>
      <c r="AL531" s="35"/>
      <c r="AM531" s="35"/>
      <c r="AN531" s="35"/>
      <c r="AO531" s="35"/>
      <c r="AP531" s="35"/>
      <c r="AQ531" s="35"/>
      <c r="AR531" s="35"/>
      <c r="AS531" s="35"/>
      <c r="AT531" s="35"/>
      <c r="AU531" s="35"/>
      <c r="AV531" s="35"/>
      <c r="AW531" s="35"/>
      <c r="AX531" s="35"/>
      <c r="AY531" s="35"/>
      <c r="AZ531" s="35"/>
      <c r="BA531" s="35"/>
      <c r="BB531" s="35"/>
      <c r="BC531" s="35"/>
      <c r="BD531" s="35"/>
      <c r="BE531" s="35"/>
      <c r="BF531" s="35"/>
      <c r="BG531" s="35"/>
      <c r="BH531" s="35"/>
      <c r="BI531" s="35"/>
      <c r="BJ531" s="35"/>
      <c r="BK531" s="35"/>
      <c r="BL531" s="35"/>
      <c r="BM531" s="35"/>
      <c r="BN531" s="35"/>
      <c r="BO531" s="35"/>
      <c r="BP531" s="35"/>
      <c r="BQ531" s="35"/>
      <c r="BR531" s="35"/>
      <c r="BS531" s="35"/>
    </row>
    <row r="532" spans="1:71" ht="29.2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  <c r="AL532" s="35"/>
      <c r="AM532" s="35"/>
      <c r="AN532" s="35"/>
      <c r="AO532" s="35"/>
      <c r="AP532" s="35"/>
      <c r="AQ532" s="35"/>
      <c r="AR532" s="35"/>
      <c r="AS532" s="35"/>
      <c r="AT532" s="35"/>
      <c r="AU532" s="35"/>
      <c r="AV532" s="35"/>
      <c r="AW532" s="35"/>
      <c r="AX532" s="35"/>
      <c r="AY532" s="35"/>
      <c r="AZ532" s="35"/>
      <c r="BA532" s="35"/>
      <c r="BB532" s="35"/>
      <c r="BC532" s="35"/>
      <c r="BD532" s="35"/>
      <c r="BE532" s="35"/>
      <c r="BF532" s="35"/>
      <c r="BG532" s="35"/>
      <c r="BH532" s="35"/>
      <c r="BI532" s="35"/>
      <c r="BJ532" s="35"/>
      <c r="BK532" s="35"/>
      <c r="BL532" s="35"/>
      <c r="BM532" s="35"/>
      <c r="BN532" s="35"/>
      <c r="BO532" s="35"/>
      <c r="BP532" s="35"/>
      <c r="BQ532" s="35"/>
      <c r="BR532" s="35"/>
      <c r="BS532" s="35"/>
    </row>
    <row r="533" spans="1:71" ht="29.2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  <c r="AL533" s="35"/>
      <c r="AM533" s="35"/>
      <c r="AN533" s="35"/>
      <c r="AO533" s="35"/>
      <c r="AP533" s="35"/>
      <c r="AQ533" s="35"/>
      <c r="AR533" s="35"/>
      <c r="AS533" s="35"/>
      <c r="AT533" s="35"/>
      <c r="AU533" s="35"/>
      <c r="AV533" s="35"/>
      <c r="AW533" s="35"/>
      <c r="AX533" s="35"/>
      <c r="AY533" s="35"/>
      <c r="AZ533" s="35"/>
      <c r="BA533" s="35"/>
      <c r="BB533" s="35"/>
      <c r="BC533" s="35"/>
      <c r="BD533" s="35"/>
      <c r="BE533" s="35"/>
      <c r="BF533" s="35"/>
      <c r="BG533" s="35"/>
      <c r="BH533" s="35"/>
      <c r="BI533" s="35"/>
      <c r="BJ533" s="35"/>
      <c r="BK533" s="35"/>
      <c r="BL533" s="35"/>
      <c r="BM533" s="35"/>
      <c r="BN533" s="35"/>
      <c r="BO533" s="35"/>
      <c r="BP533" s="35"/>
      <c r="BQ533" s="35"/>
      <c r="BR533" s="35"/>
      <c r="BS533" s="35"/>
    </row>
    <row r="534" spans="1:71" ht="29.2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  <c r="AG534" s="35"/>
      <c r="AH534" s="35"/>
      <c r="AI534" s="35"/>
      <c r="AJ534" s="35"/>
      <c r="AK534" s="35"/>
      <c r="AL534" s="35"/>
      <c r="AM534" s="35"/>
      <c r="AN534" s="35"/>
      <c r="AO534" s="35"/>
      <c r="AP534" s="35"/>
      <c r="AQ534" s="35"/>
      <c r="AR534" s="35"/>
      <c r="AS534" s="35"/>
      <c r="AT534" s="35"/>
      <c r="AU534" s="35"/>
      <c r="AV534" s="35"/>
      <c r="AW534" s="35"/>
      <c r="AX534" s="35"/>
      <c r="AY534" s="35"/>
      <c r="AZ534" s="35"/>
      <c r="BA534" s="35"/>
      <c r="BB534" s="35"/>
      <c r="BC534" s="35"/>
      <c r="BD534" s="35"/>
      <c r="BE534" s="35"/>
      <c r="BF534" s="35"/>
      <c r="BG534" s="35"/>
      <c r="BH534" s="35"/>
      <c r="BI534" s="35"/>
      <c r="BJ534" s="35"/>
      <c r="BK534" s="35"/>
      <c r="BL534" s="35"/>
      <c r="BM534" s="35"/>
      <c r="BN534" s="35"/>
      <c r="BO534" s="35"/>
      <c r="BP534" s="35"/>
      <c r="BQ534" s="35"/>
      <c r="BR534" s="35"/>
      <c r="BS534" s="35"/>
    </row>
    <row r="535" spans="1:71" ht="29.2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  <c r="AL535" s="35"/>
      <c r="AM535" s="35"/>
      <c r="AN535" s="35"/>
      <c r="AO535" s="35"/>
      <c r="AP535" s="35"/>
      <c r="AQ535" s="35"/>
      <c r="AR535" s="35"/>
      <c r="AS535" s="35"/>
      <c r="AT535" s="35"/>
      <c r="AU535" s="35"/>
      <c r="AV535" s="35"/>
      <c r="AW535" s="35"/>
      <c r="AX535" s="35"/>
      <c r="AY535" s="35"/>
      <c r="AZ535" s="35"/>
      <c r="BA535" s="35"/>
      <c r="BB535" s="35"/>
      <c r="BC535" s="35"/>
      <c r="BD535" s="35"/>
      <c r="BE535" s="35"/>
      <c r="BF535" s="35"/>
      <c r="BG535" s="35"/>
      <c r="BH535" s="35"/>
      <c r="BI535" s="35"/>
      <c r="BJ535" s="35"/>
      <c r="BK535" s="35"/>
      <c r="BL535" s="35"/>
      <c r="BM535" s="35"/>
      <c r="BN535" s="35"/>
      <c r="BO535" s="35"/>
      <c r="BP535" s="35"/>
      <c r="BQ535" s="35"/>
      <c r="BR535" s="35"/>
      <c r="BS535" s="35"/>
    </row>
    <row r="536" spans="1:71" ht="29.2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  <c r="AL536" s="35"/>
      <c r="AM536" s="35"/>
      <c r="AN536" s="35"/>
      <c r="AO536" s="35"/>
      <c r="AP536" s="35"/>
      <c r="AQ536" s="35"/>
      <c r="AR536" s="35"/>
      <c r="AS536" s="35"/>
      <c r="AT536" s="35"/>
      <c r="AU536" s="35"/>
      <c r="AV536" s="35"/>
      <c r="AW536" s="35"/>
      <c r="AX536" s="35"/>
      <c r="AY536" s="35"/>
      <c r="AZ536" s="35"/>
      <c r="BA536" s="35"/>
      <c r="BB536" s="35"/>
      <c r="BC536" s="35"/>
      <c r="BD536" s="35"/>
      <c r="BE536" s="35"/>
      <c r="BF536" s="35"/>
      <c r="BG536" s="35"/>
      <c r="BH536" s="35"/>
      <c r="BI536" s="35"/>
      <c r="BJ536" s="35"/>
      <c r="BK536" s="35"/>
      <c r="BL536" s="35"/>
      <c r="BM536" s="35"/>
      <c r="BN536" s="35"/>
      <c r="BO536" s="35"/>
      <c r="BP536" s="35"/>
      <c r="BQ536" s="35"/>
      <c r="BR536" s="35"/>
      <c r="BS536" s="35"/>
    </row>
    <row r="537" spans="1:71" ht="29.2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  <c r="AL537" s="35"/>
      <c r="AM537" s="35"/>
      <c r="AN537" s="35"/>
      <c r="AO537" s="35"/>
      <c r="AP537" s="35"/>
      <c r="AQ537" s="35"/>
      <c r="AR537" s="35"/>
      <c r="AS537" s="35"/>
      <c r="AT537" s="35"/>
      <c r="AU537" s="35"/>
      <c r="AV537" s="35"/>
      <c r="AW537" s="35"/>
      <c r="AX537" s="35"/>
      <c r="AY537" s="35"/>
      <c r="AZ537" s="35"/>
      <c r="BA537" s="35"/>
      <c r="BB537" s="35"/>
      <c r="BC537" s="35"/>
      <c r="BD537" s="35"/>
      <c r="BE537" s="35"/>
      <c r="BF537" s="35"/>
      <c r="BG537" s="35"/>
      <c r="BH537" s="35"/>
      <c r="BI537" s="35"/>
      <c r="BJ537" s="35"/>
      <c r="BK537" s="35"/>
      <c r="BL537" s="35"/>
      <c r="BM537" s="35"/>
      <c r="BN537" s="35"/>
      <c r="BO537" s="35"/>
      <c r="BP537" s="35"/>
      <c r="BQ537" s="35"/>
      <c r="BR537" s="35"/>
      <c r="BS537" s="35"/>
    </row>
    <row r="538" spans="1:71" ht="29.2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  <c r="AT538" s="35"/>
      <c r="AU538" s="35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35"/>
      <c r="BG538" s="35"/>
      <c r="BH538" s="35"/>
      <c r="BI538" s="35"/>
      <c r="BJ538" s="35"/>
      <c r="BK538" s="35"/>
      <c r="BL538" s="35"/>
      <c r="BM538" s="35"/>
      <c r="BN538" s="35"/>
      <c r="BO538" s="35"/>
      <c r="BP538" s="35"/>
      <c r="BQ538" s="35"/>
      <c r="BR538" s="35"/>
      <c r="BS538" s="35"/>
    </row>
    <row r="539" spans="1:71" ht="29.2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  <c r="AT539" s="35"/>
      <c r="AU539" s="35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35"/>
      <c r="BG539" s="35"/>
      <c r="BH539" s="35"/>
      <c r="BI539" s="35"/>
      <c r="BJ539" s="35"/>
      <c r="BK539" s="35"/>
      <c r="BL539" s="35"/>
      <c r="BM539" s="35"/>
      <c r="BN539" s="35"/>
      <c r="BO539" s="35"/>
      <c r="BP539" s="35"/>
      <c r="BQ539" s="35"/>
      <c r="BR539" s="35"/>
      <c r="BS539" s="35"/>
    </row>
    <row r="540" spans="1:71" ht="29.2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  <c r="AJ540" s="35"/>
      <c r="AK540" s="35"/>
      <c r="AL540" s="35"/>
      <c r="AM540" s="35"/>
      <c r="AN540" s="35"/>
      <c r="AO540" s="35"/>
      <c r="AP540" s="35"/>
      <c r="AQ540" s="35"/>
      <c r="AR540" s="35"/>
      <c r="AS540" s="35"/>
      <c r="AT540" s="35"/>
      <c r="AU540" s="35"/>
      <c r="AV540" s="35"/>
      <c r="AW540" s="35"/>
      <c r="AX540" s="35"/>
      <c r="AY540" s="35"/>
      <c r="AZ540" s="35"/>
      <c r="BA540" s="35"/>
      <c r="BB540" s="35"/>
      <c r="BC540" s="35"/>
      <c r="BD540" s="35"/>
      <c r="BE540" s="35"/>
      <c r="BF540" s="35"/>
      <c r="BG540" s="35"/>
      <c r="BH540" s="35"/>
      <c r="BI540" s="35"/>
      <c r="BJ540" s="35"/>
      <c r="BK540" s="35"/>
      <c r="BL540" s="35"/>
      <c r="BM540" s="35"/>
      <c r="BN540" s="35"/>
      <c r="BO540" s="35"/>
      <c r="BP540" s="35"/>
      <c r="BQ540" s="35"/>
      <c r="BR540" s="35"/>
      <c r="BS540" s="35"/>
    </row>
    <row r="541" spans="1:71" ht="29.2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  <c r="AJ541" s="35"/>
      <c r="AK541" s="35"/>
      <c r="AL541" s="35"/>
      <c r="AM541" s="35"/>
      <c r="AN541" s="35"/>
      <c r="AO541" s="35"/>
      <c r="AP541" s="35"/>
      <c r="AQ541" s="35"/>
      <c r="AR541" s="35"/>
      <c r="AS541" s="35"/>
      <c r="AT541" s="35"/>
      <c r="AU541" s="35"/>
      <c r="AV541" s="35"/>
      <c r="AW541" s="35"/>
      <c r="AX541" s="35"/>
      <c r="AY541" s="35"/>
      <c r="AZ541" s="35"/>
      <c r="BA541" s="35"/>
      <c r="BB541" s="35"/>
      <c r="BC541" s="35"/>
      <c r="BD541" s="35"/>
      <c r="BE541" s="35"/>
      <c r="BF541" s="35"/>
      <c r="BG541" s="35"/>
      <c r="BH541" s="35"/>
      <c r="BI541" s="35"/>
      <c r="BJ541" s="35"/>
      <c r="BK541" s="35"/>
      <c r="BL541" s="35"/>
      <c r="BM541" s="35"/>
      <c r="BN541" s="35"/>
      <c r="BO541" s="35"/>
      <c r="BP541" s="35"/>
      <c r="BQ541" s="35"/>
      <c r="BR541" s="35"/>
      <c r="BS541" s="35"/>
    </row>
    <row r="542" spans="1:71" ht="29.2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  <c r="AL542" s="35"/>
      <c r="AM542" s="35"/>
      <c r="AN542" s="35"/>
      <c r="AO542" s="35"/>
      <c r="AP542" s="35"/>
      <c r="AQ542" s="35"/>
      <c r="AR542" s="35"/>
      <c r="AS542" s="35"/>
      <c r="AT542" s="35"/>
      <c r="AU542" s="35"/>
      <c r="AV542" s="35"/>
      <c r="AW542" s="35"/>
      <c r="AX542" s="35"/>
      <c r="AY542" s="35"/>
      <c r="AZ542" s="35"/>
      <c r="BA542" s="35"/>
      <c r="BB542" s="35"/>
      <c r="BC542" s="35"/>
      <c r="BD542" s="35"/>
      <c r="BE542" s="35"/>
      <c r="BF542" s="35"/>
      <c r="BG542" s="35"/>
      <c r="BH542" s="35"/>
      <c r="BI542" s="35"/>
      <c r="BJ542" s="35"/>
      <c r="BK542" s="35"/>
      <c r="BL542" s="35"/>
      <c r="BM542" s="35"/>
      <c r="BN542" s="35"/>
      <c r="BO542" s="35"/>
      <c r="BP542" s="35"/>
      <c r="BQ542" s="35"/>
      <c r="BR542" s="35"/>
      <c r="BS542" s="35"/>
    </row>
    <row r="543" spans="1:71" ht="29.2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  <c r="AN543" s="35"/>
      <c r="AO543" s="35"/>
      <c r="AP543" s="35"/>
      <c r="AQ543" s="35"/>
      <c r="AR543" s="35"/>
      <c r="AS543" s="35"/>
      <c r="AT543" s="35"/>
      <c r="AU543" s="35"/>
      <c r="AV543" s="35"/>
      <c r="AW543" s="35"/>
      <c r="AX543" s="35"/>
      <c r="AY543" s="35"/>
      <c r="AZ543" s="35"/>
      <c r="BA543" s="35"/>
      <c r="BB543" s="35"/>
      <c r="BC543" s="35"/>
      <c r="BD543" s="35"/>
      <c r="BE543" s="35"/>
      <c r="BF543" s="35"/>
      <c r="BG543" s="35"/>
      <c r="BH543" s="35"/>
      <c r="BI543" s="35"/>
      <c r="BJ543" s="35"/>
      <c r="BK543" s="35"/>
      <c r="BL543" s="35"/>
      <c r="BM543" s="35"/>
      <c r="BN543" s="35"/>
      <c r="BO543" s="35"/>
      <c r="BP543" s="35"/>
      <c r="BQ543" s="35"/>
      <c r="BR543" s="35"/>
      <c r="BS543" s="35"/>
    </row>
    <row r="544" spans="1:71" ht="29.2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  <c r="AN544" s="35"/>
      <c r="AO544" s="35"/>
      <c r="AP544" s="35"/>
      <c r="AQ544" s="35"/>
      <c r="AR544" s="35"/>
      <c r="AS544" s="35"/>
      <c r="AT544" s="35"/>
      <c r="AU544" s="35"/>
      <c r="AV544" s="35"/>
      <c r="AW544" s="35"/>
      <c r="AX544" s="35"/>
      <c r="AY544" s="35"/>
      <c r="AZ544" s="35"/>
      <c r="BA544" s="35"/>
      <c r="BB544" s="35"/>
      <c r="BC544" s="35"/>
      <c r="BD544" s="35"/>
      <c r="BE544" s="35"/>
      <c r="BF544" s="35"/>
      <c r="BG544" s="35"/>
      <c r="BH544" s="35"/>
      <c r="BI544" s="35"/>
      <c r="BJ544" s="35"/>
      <c r="BK544" s="35"/>
      <c r="BL544" s="35"/>
      <c r="BM544" s="35"/>
      <c r="BN544" s="35"/>
      <c r="BO544" s="35"/>
      <c r="BP544" s="35"/>
      <c r="BQ544" s="35"/>
      <c r="BR544" s="35"/>
      <c r="BS544" s="35"/>
    </row>
    <row r="545" spans="1:71" ht="29.2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  <c r="AL545" s="35"/>
      <c r="AM545" s="35"/>
      <c r="AN545" s="35"/>
      <c r="AO545" s="35"/>
      <c r="AP545" s="35"/>
      <c r="AQ545" s="35"/>
      <c r="AR545" s="35"/>
      <c r="AS545" s="35"/>
      <c r="AT545" s="35"/>
      <c r="AU545" s="35"/>
      <c r="AV545" s="35"/>
      <c r="AW545" s="35"/>
      <c r="AX545" s="35"/>
      <c r="AY545" s="35"/>
      <c r="AZ545" s="35"/>
      <c r="BA545" s="35"/>
      <c r="BB545" s="35"/>
      <c r="BC545" s="35"/>
      <c r="BD545" s="35"/>
      <c r="BE545" s="35"/>
      <c r="BF545" s="35"/>
      <c r="BG545" s="35"/>
      <c r="BH545" s="35"/>
      <c r="BI545" s="35"/>
      <c r="BJ545" s="35"/>
      <c r="BK545" s="35"/>
      <c r="BL545" s="35"/>
      <c r="BM545" s="35"/>
      <c r="BN545" s="35"/>
      <c r="BO545" s="35"/>
      <c r="BP545" s="35"/>
      <c r="BQ545" s="35"/>
      <c r="BR545" s="35"/>
      <c r="BS545" s="35"/>
    </row>
    <row r="546" spans="1:71" ht="29.2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  <c r="AJ546" s="35"/>
      <c r="AK546" s="35"/>
      <c r="AL546" s="35"/>
      <c r="AM546" s="35"/>
      <c r="AN546" s="35"/>
      <c r="AO546" s="35"/>
      <c r="AP546" s="35"/>
      <c r="AQ546" s="35"/>
      <c r="AR546" s="35"/>
      <c r="AS546" s="35"/>
      <c r="AT546" s="35"/>
      <c r="AU546" s="35"/>
      <c r="AV546" s="35"/>
      <c r="AW546" s="35"/>
      <c r="AX546" s="35"/>
      <c r="AY546" s="35"/>
      <c r="AZ546" s="35"/>
      <c r="BA546" s="35"/>
      <c r="BB546" s="35"/>
      <c r="BC546" s="35"/>
      <c r="BD546" s="35"/>
      <c r="BE546" s="35"/>
      <c r="BF546" s="35"/>
      <c r="BG546" s="35"/>
      <c r="BH546" s="35"/>
      <c r="BI546" s="35"/>
      <c r="BJ546" s="35"/>
      <c r="BK546" s="35"/>
      <c r="BL546" s="35"/>
      <c r="BM546" s="35"/>
      <c r="BN546" s="35"/>
      <c r="BO546" s="35"/>
      <c r="BP546" s="35"/>
      <c r="BQ546" s="35"/>
      <c r="BR546" s="35"/>
      <c r="BS546" s="35"/>
    </row>
    <row r="547" spans="1:71" ht="29.2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  <c r="AL547" s="35"/>
      <c r="AM547" s="35"/>
      <c r="AN547" s="35"/>
      <c r="AO547" s="35"/>
      <c r="AP547" s="35"/>
      <c r="AQ547" s="35"/>
      <c r="AR547" s="35"/>
      <c r="AS547" s="35"/>
      <c r="AT547" s="35"/>
      <c r="AU547" s="35"/>
      <c r="AV547" s="35"/>
      <c r="AW547" s="35"/>
      <c r="AX547" s="35"/>
      <c r="AY547" s="35"/>
      <c r="AZ547" s="35"/>
      <c r="BA547" s="35"/>
      <c r="BB547" s="35"/>
      <c r="BC547" s="35"/>
      <c r="BD547" s="35"/>
      <c r="BE547" s="35"/>
      <c r="BF547" s="35"/>
      <c r="BG547" s="35"/>
      <c r="BH547" s="35"/>
      <c r="BI547" s="35"/>
      <c r="BJ547" s="35"/>
      <c r="BK547" s="35"/>
      <c r="BL547" s="35"/>
      <c r="BM547" s="35"/>
      <c r="BN547" s="35"/>
      <c r="BO547" s="35"/>
      <c r="BP547" s="35"/>
      <c r="BQ547" s="35"/>
      <c r="BR547" s="35"/>
      <c r="BS547" s="35"/>
    </row>
    <row r="548" spans="1:71" ht="29.2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  <c r="AJ548" s="35"/>
      <c r="AK548" s="35"/>
      <c r="AL548" s="35"/>
      <c r="AM548" s="35"/>
      <c r="AN548" s="35"/>
      <c r="AO548" s="35"/>
      <c r="AP548" s="35"/>
      <c r="AQ548" s="35"/>
      <c r="AR548" s="35"/>
      <c r="AS548" s="35"/>
      <c r="AT548" s="35"/>
      <c r="AU548" s="35"/>
      <c r="AV548" s="35"/>
      <c r="AW548" s="35"/>
      <c r="AX548" s="35"/>
      <c r="AY548" s="35"/>
      <c r="AZ548" s="35"/>
      <c r="BA548" s="35"/>
      <c r="BB548" s="35"/>
      <c r="BC548" s="35"/>
      <c r="BD548" s="35"/>
      <c r="BE548" s="35"/>
      <c r="BF548" s="35"/>
      <c r="BG548" s="35"/>
      <c r="BH548" s="35"/>
      <c r="BI548" s="35"/>
      <c r="BJ548" s="35"/>
      <c r="BK548" s="35"/>
      <c r="BL548" s="35"/>
      <c r="BM548" s="35"/>
      <c r="BN548" s="35"/>
      <c r="BO548" s="35"/>
      <c r="BP548" s="35"/>
      <c r="BQ548" s="35"/>
      <c r="BR548" s="35"/>
      <c r="BS548" s="35"/>
    </row>
    <row r="549" spans="1:71" ht="29.2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  <c r="AL549" s="35"/>
      <c r="AM549" s="35"/>
      <c r="AN549" s="35"/>
      <c r="AO549" s="35"/>
      <c r="AP549" s="35"/>
      <c r="AQ549" s="35"/>
      <c r="AR549" s="35"/>
      <c r="AS549" s="35"/>
      <c r="AT549" s="35"/>
      <c r="AU549" s="35"/>
      <c r="AV549" s="35"/>
      <c r="AW549" s="35"/>
      <c r="AX549" s="35"/>
      <c r="AY549" s="35"/>
      <c r="AZ549" s="35"/>
      <c r="BA549" s="35"/>
      <c r="BB549" s="35"/>
      <c r="BC549" s="35"/>
      <c r="BD549" s="35"/>
      <c r="BE549" s="35"/>
      <c r="BF549" s="35"/>
      <c r="BG549" s="35"/>
      <c r="BH549" s="35"/>
      <c r="BI549" s="35"/>
      <c r="BJ549" s="35"/>
      <c r="BK549" s="35"/>
      <c r="BL549" s="35"/>
      <c r="BM549" s="35"/>
      <c r="BN549" s="35"/>
      <c r="BO549" s="35"/>
      <c r="BP549" s="35"/>
      <c r="BQ549" s="35"/>
      <c r="BR549" s="35"/>
      <c r="BS549" s="35"/>
    </row>
    <row r="550" spans="1:71" ht="29.2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/>
      <c r="AI550" s="35"/>
      <c r="AJ550" s="35"/>
      <c r="AK550" s="35"/>
      <c r="AL550" s="35"/>
      <c r="AM550" s="35"/>
      <c r="AN550" s="35"/>
      <c r="AO550" s="35"/>
      <c r="AP550" s="35"/>
      <c r="AQ550" s="35"/>
      <c r="AR550" s="35"/>
      <c r="AS550" s="35"/>
      <c r="AT550" s="35"/>
      <c r="AU550" s="35"/>
      <c r="AV550" s="35"/>
      <c r="AW550" s="35"/>
      <c r="AX550" s="35"/>
      <c r="AY550" s="35"/>
      <c r="AZ550" s="35"/>
      <c r="BA550" s="35"/>
      <c r="BB550" s="35"/>
      <c r="BC550" s="35"/>
      <c r="BD550" s="35"/>
      <c r="BE550" s="35"/>
      <c r="BF550" s="35"/>
      <c r="BG550" s="35"/>
      <c r="BH550" s="35"/>
      <c r="BI550" s="35"/>
      <c r="BJ550" s="35"/>
      <c r="BK550" s="35"/>
      <c r="BL550" s="35"/>
      <c r="BM550" s="35"/>
      <c r="BN550" s="35"/>
      <c r="BO550" s="35"/>
      <c r="BP550" s="35"/>
      <c r="BQ550" s="35"/>
      <c r="BR550" s="35"/>
      <c r="BS550" s="35"/>
    </row>
    <row r="551" spans="1:71" ht="29.2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  <c r="AN551" s="35"/>
      <c r="AO551" s="35"/>
      <c r="AP551" s="35"/>
      <c r="AQ551" s="35"/>
      <c r="AR551" s="35"/>
      <c r="AS551" s="35"/>
      <c r="AT551" s="35"/>
      <c r="AU551" s="35"/>
      <c r="AV551" s="35"/>
      <c r="AW551" s="35"/>
      <c r="AX551" s="35"/>
      <c r="AY551" s="35"/>
      <c r="AZ551" s="35"/>
      <c r="BA551" s="35"/>
      <c r="BB551" s="35"/>
      <c r="BC551" s="35"/>
      <c r="BD551" s="35"/>
      <c r="BE551" s="35"/>
      <c r="BF551" s="35"/>
      <c r="BG551" s="35"/>
      <c r="BH551" s="35"/>
      <c r="BI551" s="35"/>
      <c r="BJ551" s="35"/>
      <c r="BK551" s="35"/>
      <c r="BL551" s="35"/>
      <c r="BM551" s="35"/>
      <c r="BN551" s="35"/>
      <c r="BO551" s="35"/>
      <c r="BP551" s="35"/>
      <c r="BQ551" s="35"/>
      <c r="BR551" s="35"/>
      <c r="BS551" s="35"/>
    </row>
    <row r="552" spans="1:71" ht="29.2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5"/>
      <c r="AU552" s="35"/>
      <c r="AV552" s="35"/>
      <c r="AW552" s="35"/>
      <c r="AX552" s="35"/>
      <c r="AY552" s="35"/>
      <c r="AZ552" s="35"/>
      <c r="BA552" s="35"/>
      <c r="BB552" s="35"/>
      <c r="BC552" s="35"/>
      <c r="BD552" s="35"/>
      <c r="BE552" s="35"/>
      <c r="BF552" s="35"/>
      <c r="BG552" s="35"/>
      <c r="BH552" s="35"/>
      <c r="BI552" s="35"/>
      <c r="BJ552" s="35"/>
      <c r="BK552" s="35"/>
      <c r="BL552" s="35"/>
      <c r="BM552" s="35"/>
      <c r="BN552" s="35"/>
      <c r="BO552" s="35"/>
      <c r="BP552" s="35"/>
      <c r="BQ552" s="35"/>
      <c r="BR552" s="35"/>
      <c r="BS552" s="35"/>
    </row>
    <row r="553" spans="1:71" ht="29.2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5"/>
      <c r="AU553" s="35"/>
      <c r="AV553" s="35"/>
      <c r="AW553" s="35"/>
      <c r="AX553" s="35"/>
      <c r="AY553" s="35"/>
      <c r="AZ553" s="35"/>
      <c r="BA553" s="35"/>
      <c r="BB553" s="35"/>
      <c r="BC553" s="35"/>
      <c r="BD553" s="35"/>
      <c r="BE553" s="35"/>
      <c r="BF553" s="35"/>
      <c r="BG553" s="35"/>
      <c r="BH553" s="35"/>
      <c r="BI553" s="35"/>
      <c r="BJ553" s="35"/>
      <c r="BK553" s="35"/>
      <c r="BL553" s="35"/>
      <c r="BM553" s="35"/>
      <c r="BN553" s="35"/>
      <c r="BO553" s="35"/>
      <c r="BP553" s="35"/>
      <c r="BQ553" s="35"/>
      <c r="BR553" s="35"/>
      <c r="BS553" s="35"/>
    </row>
    <row r="554" spans="1:71" ht="29.2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  <c r="AJ554" s="35"/>
      <c r="AK554" s="35"/>
      <c r="AL554" s="35"/>
      <c r="AM554" s="35"/>
      <c r="AN554" s="35"/>
      <c r="AO554" s="35"/>
      <c r="AP554" s="35"/>
      <c r="AQ554" s="35"/>
      <c r="AR554" s="35"/>
      <c r="AS554" s="35"/>
      <c r="AT554" s="35"/>
      <c r="AU554" s="35"/>
      <c r="AV554" s="35"/>
      <c r="AW554" s="35"/>
      <c r="AX554" s="35"/>
      <c r="AY554" s="35"/>
      <c r="AZ554" s="35"/>
      <c r="BA554" s="35"/>
      <c r="BB554" s="35"/>
      <c r="BC554" s="35"/>
      <c r="BD554" s="35"/>
      <c r="BE554" s="35"/>
      <c r="BF554" s="35"/>
      <c r="BG554" s="35"/>
      <c r="BH554" s="35"/>
      <c r="BI554" s="35"/>
      <c r="BJ554" s="35"/>
      <c r="BK554" s="35"/>
      <c r="BL554" s="35"/>
      <c r="BM554" s="35"/>
      <c r="BN554" s="35"/>
      <c r="BO554" s="35"/>
      <c r="BP554" s="35"/>
      <c r="BQ554" s="35"/>
      <c r="BR554" s="35"/>
      <c r="BS554" s="35"/>
    </row>
    <row r="555" spans="1:71" ht="29.2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  <c r="AL555" s="35"/>
      <c r="AM555" s="35"/>
      <c r="AN555" s="35"/>
      <c r="AO555" s="35"/>
      <c r="AP555" s="35"/>
      <c r="AQ555" s="35"/>
      <c r="AR555" s="35"/>
      <c r="AS555" s="35"/>
      <c r="AT555" s="35"/>
      <c r="AU555" s="35"/>
      <c r="AV555" s="35"/>
      <c r="AW555" s="35"/>
      <c r="AX555" s="35"/>
      <c r="AY555" s="35"/>
      <c r="AZ555" s="35"/>
      <c r="BA555" s="35"/>
      <c r="BB555" s="35"/>
      <c r="BC555" s="35"/>
      <c r="BD555" s="35"/>
      <c r="BE555" s="35"/>
      <c r="BF555" s="35"/>
      <c r="BG555" s="35"/>
      <c r="BH555" s="35"/>
      <c r="BI555" s="35"/>
      <c r="BJ555" s="35"/>
      <c r="BK555" s="35"/>
      <c r="BL555" s="35"/>
      <c r="BM555" s="35"/>
      <c r="BN555" s="35"/>
      <c r="BO555" s="35"/>
      <c r="BP555" s="35"/>
      <c r="BQ555" s="35"/>
      <c r="BR555" s="35"/>
      <c r="BS555" s="35"/>
    </row>
    <row r="556" spans="1:71" ht="29.2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  <c r="AJ556" s="35"/>
      <c r="AK556" s="35"/>
      <c r="AL556" s="35"/>
      <c r="AM556" s="35"/>
      <c r="AN556" s="35"/>
      <c r="AO556" s="35"/>
      <c r="AP556" s="35"/>
      <c r="AQ556" s="35"/>
      <c r="AR556" s="35"/>
      <c r="AS556" s="35"/>
      <c r="AT556" s="35"/>
      <c r="AU556" s="35"/>
      <c r="AV556" s="35"/>
      <c r="AW556" s="35"/>
      <c r="AX556" s="35"/>
      <c r="AY556" s="35"/>
      <c r="AZ556" s="35"/>
      <c r="BA556" s="35"/>
      <c r="BB556" s="35"/>
      <c r="BC556" s="35"/>
      <c r="BD556" s="35"/>
      <c r="BE556" s="35"/>
      <c r="BF556" s="35"/>
      <c r="BG556" s="35"/>
      <c r="BH556" s="35"/>
      <c r="BI556" s="35"/>
      <c r="BJ556" s="35"/>
      <c r="BK556" s="35"/>
      <c r="BL556" s="35"/>
      <c r="BM556" s="35"/>
      <c r="BN556" s="35"/>
      <c r="BO556" s="35"/>
      <c r="BP556" s="35"/>
      <c r="BQ556" s="35"/>
      <c r="BR556" s="35"/>
      <c r="BS556" s="35"/>
    </row>
    <row r="557" spans="1:71" ht="29.2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  <c r="AN557" s="35"/>
      <c r="AO557" s="35"/>
      <c r="AP557" s="35"/>
      <c r="AQ557" s="35"/>
      <c r="AR557" s="35"/>
      <c r="AS557" s="35"/>
      <c r="AT557" s="35"/>
      <c r="AU557" s="35"/>
      <c r="AV557" s="35"/>
      <c r="AW557" s="35"/>
      <c r="AX557" s="35"/>
      <c r="AY557" s="35"/>
      <c r="AZ557" s="35"/>
      <c r="BA557" s="35"/>
      <c r="BB557" s="35"/>
      <c r="BC557" s="35"/>
      <c r="BD557" s="35"/>
      <c r="BE557" s="35"/>
      <c r="BF557" s="35"/>
      <c r="BG557" s="35"/>
      <c r="BH557" s="35"/>
      <c r="BI557" s="35"/>
      <c r="BJ557" s="35"/>
      <c r="BK557" s="35"/>
      <c r="BL557" s="35"/>
      <c r="BM557" s="35"/>
      <c r="BN557" s="35"/>
      <c r="BO557" s="35"/>
      <c r="BP557" s="35"/>
      <c r="BQ557" s="35"/>
      <c r="BR557" s="35"/>
      <c r="BS557" s="35"/>
    </row>
    <row r="558" spans="1:71" ht="29.2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  <c r="AI558" s="35"/>
      <c r="AJ558" s="35"/>
      <c r="AK558" s="35"/>
      <c r="AL558" s="35"/>
      <c r="AM558" s="35"/>
      <c r="AN558" s="35"/>
      <c r="AO558" s="35"/>
      <c r="AP558" s="35"/>
      <c r="AQ558" s="35"/>
      <c r="AR558" s="35"/>
      <c r="AS558" s="35"/>
      <c r="AT558" s="35"/>
      <c r="AU558" s="35"/>
      <c r="AV558" s="35"/>
      <c r="AW558" s="35"/>
      <c r="AX558" s="35"/>
      <c r="AY558" s="35"/>
      <c r="AZ558" s="35"/>
      <c r="BA558" s="35"/>
      <c r="BB558" s="35"/>
      <c r="BC558" s="35"/>
      <c r="BD558" s="35"/>
      <c r="BE558" s="35"/>
      <c r="BF558" s="35"/>
      <c r="BG558" s="35"/>
      <c r="BH558" s="35"/>
      <c r="BI558" s="35"/>
      <c r="BJ558" s="35"/>
      <c r="BK558" s="35"/>
      <c r="BL558" s="35"/>
      <c r="BM558" s="35"/>
      <c r="BN558" s="35"/>
      <c r="BO558" s="35"/>
      <c r="BP558" s="35"/>
      <c r="BQ558" s="35"/>
      <c r="BR558" s="35"/>
      <c r="BS558" s="35"/>
    </row>
    <row r="559" spans="1:71" ht="29.2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  <c r="AJ559" s="35"/>
      <c r="AK559" s="35"/>
      <c r="AL559" s="35"/>
      <c r="AM559" s="35"/>
      <c r="AN559" s="35"/>
      <c r="AO559" s="35"/>
      <c r="AP559" s="35"/>
      <c r="AQ559" s="35"/>
      <c r="AR559" s="35"/>
      <c r="AS559" s="35"/>
      <c r="AT559" s="35"/>
      <c r="AU559" s="35"/>
      <c r="AV559" s="35"/>
      <c r="AW559" s="35"/>
      <c r="AX559" s="35"/>
      <c r="AY559" s="35"/>
      <c r="AZ559" s="35"/>
      <c r="BA559" s="35"/>
      <c r="BB559" s="35"/>
      <c r="BC559" s="35"/>
      <c r="BD559" s="35"/>
      <c r="BE559" s="35"/>
      <c r="BF559" s="35"/>
      <c r="BG559" s="35"/>
      <c r="BH559" s="35"/>
      <c r="BI559" s="35"/>
      <c r="BJ559" s="35"/>
      <c r="BK559" s="35"/>
      <c r="BL559" s="35"/>
      <c r="BM559" s="35"/>
      <c r="BN559" s="35"/>
      <c r="BO559" s="35"/>
      <c r="BP559" s="35"/>
      <c r="BQ559" s="35"/>
      <c r="BR559" s="35"/>
      <c r="BS559" s="35"/>
    </row>
    <row r="560" spans="1:71" ht="29.2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  <c r="AJ560" s="35"/>
      <c r="AK560" s="35"/>
      <c r="AL560" s="35"/>
      <c r="AM560" s="35"/>
      <c r="AN560" s="35"/>
      <c r="AO560" s="35"/>
      <c r="AP560" s="35"/>
      <c r="AQ560" s="35"/>
      <c r="AR560" s="35"/>
      <c r="AS560" s="35"/>
      <c r="AT560" s="35"/>
      <c r="AU560" s="35"/>
      <c r="AV560" s="35"/>
      <c r="AW560" s="35"/>
      <c r="AX560" s="35"/>
      <c r="AY560" s="35"/>
      <c r="AZ560" s="35"/>
      <c r="BA560" s="35"/>
      <c r="BB560" s="35"/>
      <c r="BC560" s="35"/>
      <c r="BD560" s="35"/>
      <c r="BE560" s="35"/>
      <c r="BF560" s="35"/>
      <c r="BG560" s="35"/>
      <c r="BH560" s="35"/>
      <c r="BI560" s="35"/>
      <c r="BJ560" s="35"/>
      <c r="BK560" s="35"/>
      <c r="BL560" s="35"/>
      <c r="BM560" s="35"/>
      <c r="BN560" s="35"/>
      <c r="BO560" s="35"/>
      <c r="BP560" s="35"/>
      <c r="BQ560" s="35"/>
      <c r="BR560" s="35"/>
      <c r="BS560" s="35"/>
    </row>
    <row r="561" spans="1:71" ht="29.2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  <c r="AL561" s="35"/>
      <c r="AM561" s="35"/>
      <c r="AN561" s="35"/>
      <c r="AO561" s="35"/>
      <c r="AP561" s="35"/>
      <c r="AQ561" s="35"/>
      <c r="AR561" s="35"/>
      <c r="AS561" s="35"/>
      <c r="AT561" s="35"/>
      <c r="AU561" s="35"/>
      <c r="AV561" s="35"/>
      <c r="AW561" s="35"/>
      <c r="AX561" s="35"/>
      <c r="AY561" s="35"/>
      <c r="AZ561" s="35"/>
      <c r="BA561" s="35"/>
      <c r="BB561" s="35"/>
      <c r="BC561" s="35"/>
      <c r="BD561" s="35"/>
      <c r="BE561" s="35"/>
      <c r="BF561" s="35"/>
      <c r="BG561" s="35"/>
      <c r="BH561" s="35"/>
      <c r="BI561" s="35"/>
      <c r="BJ561" s="35"/>
      <c r="BK561" s="35"/>
      <c r="BL561" s="35"/>
      <c r="BM561" s="35"/>
      <c r="BN561" s="35"/>
      <c r="BO561" s="35"/>
      <c r="BP561" s="35"/>
      <c r="BQ561" s="35"/>
      <c r="BR561" s="35"/>
      <c r="BS561" s="35"/>
    </row>
    <row r="562" spans="1:71" ht="29.2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  <c r="AL562" s="35"/>
      <c r="AM562" s="35"/>
      <c r="AN562" s="35"/>
      <c r="AO562" s="35"/>
      <c r="AP562" s="35"/>
      <c r="AQ562" s="35"/>
      <c r="AR562" s="35"/>
      <c r="AS562" s="35"/>
      <c r="AT562" s="35"/>
      <c r="AU562" s="35"/>
      <c r="AV562" s="35"/>
      <c r="AW562" s="35"/>
      <c r="AX562" s="35"/>
      <c r="AY562" s="35"/>
      <c r="AZ562" s="35"/>
      <c r="BA562" s="35"/>
      <c r="BB562" s="35"/>
      <c r="BC562" s="35"/>
      <c r="BD562" s="35"/>
      <c r="BE562" s="35"/>
      <c r="BF562" s="35"/>
      <c r="BG562" s="35"/>
      <c r="BH562" s="35"/>
      <c r="BI562" s="35"/>
      <c r="BJ562" s="35"/>
      <c r="BK562" s="35"/>
      <c r="BL562" s="35"/>
      <c r="BM562" s="35"/>
      <c r="BN562" s="35"/>
      <c r="BO562" s="35"/>
      <c r="BP562" s="35"/>
      <c r="BQ562" s="35"/>
      <c r="BR562" s="35"/>
      <c r="BS562" s="35"/>
    </row>
    <row r="563" spans="1:71" ht="29.2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  <c r="AN563" s="35"/>
      <c r="AO563" s="35"/>
      <c r="AP563" s="35"/>
      <c r="AQ563" s="35"/>
      <c r="AR563" s="35"/>
      <c r="AS563" s="35"/>
      <c r="AT563" s="35"/>
      <c r="AU563" s="35"/>
      <c r="AV563" s="35"/>
      <c r="AW563" s="35"/>
      <c r="AX563" s="35"/>
      <c r="AY563" s="35"/>
      <c r="AZ563" s="35"/>
      <c r="BA563" s="35"/>
      <c r="BB563" s="35"/>
      <c r="BC563" s="35"/>
      <c r="BD563" s="35"/>
      <c r="BE563" s="35"/>
      <c r="BF563" s="35"/>
      <c r="BG563" s="35"/>
      <c r="BH563" s="35"/>
      <c r="BI563" s="35"/>
      <c r="BJ563" s="35"/>
      <c r="BK563" s="35"/>
      <c r="BL563" s="35"/>
      <c r="BM563" s="35"/>
      <c r="BN563" s="35"/>
      <c r="BO563" s="35"/>
      <c r="BP563" s="35"/>
      <c r="BQ563" s="35"/>
      <c r="BR563" s="35"/>
      <c r="BS563" s="35"/>
    </row>
    <row r="564" spans="1:71" ht="29.2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  <c r="AN564" s="35"/>
      <c r="AO564" s="35"/>
      <c r="AP564" s="35"/>
      <c r="AQ564" s="35"/>
      <c r="AR564" s="35"/>
      <c r="AS564" s="35"/>
      <c r="AT564" s="35"/>
      <c r="AU564" s="35"/>
      <c r="AV564" s="35"/>
      <c r="AW564" s="35"/>
      <c r="AX564" s="35"/>
      <c r="AY564" s="35"/>
      <c r="AZ564" s="35"/>
      <c r="BA564" s="35"/>
      <c r="BB564" s="35"/>
      <c r="BC564" s="35"/>
      <c r="BD564" s="35"/>
      <c r="BE564" s="35"/>
      <c r="BF564" s="35"/>
      <c r="BG564" s="35"/>
      <c r="BH564" s="35"/>
      <c r="BI564" s="35"/>
      <c r="BJ564" s="35"/>
      <c r="BK564" s="35"/>
      <c r="BL564" s="35"/>
      <c r="BM564" s="35"/>
      <c r="BN564" s="35"/>
      <c r="BO564" s="35"/>
      <c r="BP564" s="35"/>
      <c r="BQ564" s="35"/>
      <c r="BR564" s="35"/>
      <c r="BS564" s="35"/>
    </row>
    <row r="565" spans="1:71" ht="29.2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  <c r="AN565" s="35"/>
      <c r="AO565" s="35"/>
      <c r="AP565" s="35"/>
      <c r="AQ565" s="35"/>
      <c r="AR565" s="35"/>
      <c r="AS565" s="35"/>
      <c r="AT565" s="35"/>
      <c r="AU565" s="35"/>
      <c r="AV565" s="35"/>
      <c r="AW565" s="35"/>
      <c r="AX565" s="35"/>
      <c r="AY565" s="35"/>
      <c r="AZ565" s="35"/>
      <c r="BA565" s="35"/>
      <c r="BB565" s="35"/>
      <c r="BC565" s="35"/>
      <c r="BD565" s="35"/>
      <c r="BE565" s="35"/>
      <c r="BF565" s="35"/>
      <c r="BG565" s="35"/>
      <c r="BH565" s="35"/>
      <c r="BI565" s="35"/>
      <c r="BJ565" s="35"/>
      <c r="BK565" s="35"/>
      <c r="BL565" s="35"/>
      <c r="BM565" s="35"/>
      <c r="BN565" s="35"/>
      <c r="BO565" s="35"/>
      <c r="BP565" s="35"/>
      <c r="BQ565" s="35"/>
      <c r="BR565" s="35"/>
      <c r="BS565" s="35"/>
    </row>
    <row r="566" spans="1:71" ht="29.2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  <c r="AJ566" s="35"/>
      <c r="AK566" s="35"/>
      <c r="AL566" s="35"/>
      <c r="AM566" s="35"/>
      <c r="AN566" s="35"/>
      <c r="AO566" s="35"/>
      <c r="AP566" s="35"/>
      <c r="AQ566" s="35"/>
      <c r="AR566" s="35"/>
      <c r="AS566" s="35"/>
      <c r="AT566" s="35"/>
      <c r="AU566" s="35"/>
      <c r="AV566" s="35"/>
      <c r="AW566" s="35"/>
      <c r="AX566" s="35"/>
      <c r="AY566" s="35"/>
      <c r="AZ566" s="35"/>
      <c r="BA566" s="35"/>
      <c r="BB566" s="35"/>
      <c r="BC566" s="35"/>
      <c r="BD566" s="35"/>
      <c r="BE566" s="35"/>
      <c r="BF566" s="35"/>
      <c r="BG566" s="35"/>
      <c r="BH566" s="35"/>
      <c r="BI566" s="35"/>
      <c r="BJ566" s="35"/>
      <c r="BK566" s="35"/>
      <c r="BL566" s="35"/>
      <c r="BM566" s="35"/>
      <c r="BN566" s="35"/>
      <c r="BO566" s="35"/>
      <c r="BP566" s="35"/>
      <c r="BQ566" s="35"/>
      <c r="BR566" s="35"/>
      <c r="BS566" s="35"/>
    </row>
    <row r="567" spans="1:71" ht="29.2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  <c r="AJ567" s="35"/>
      <c r="AK567" s="35"/>
      <c r="AL567" s="35"/>
      <c r="AM567" s="35"/>
      <c r="AN567" s="35"/>
      <c r="AO567" s="35"/>
      <c r="AP567" s="35"/>
      <c r="AQ567" s="35"/>
      <c r="AR567" s="35"/>
      <c r="AS567" s="35"/>
      <c r="AT567" s="35"/>
      <c r="AU567" s="35"/>
      <c r="AV567" s="35"/>
      <c r="AW567" s="35"/>
      <c r="AX567" s="35"/>
      <c r="AY567" s="35"/>
      <c r="AZ567" s="35"/>
      <c r="BA567" s="35"/>
      <c r="BB567" s="35"/>
      <c r="BC567" s="35"/>
      <c r="BD567" s="35"/>
      <c r="BE567" s="35"/>
      <c r="BF567" s="35"/>
      <c r="BG567" s="35"/>
      <c r="BH567" s="35"/>
      <c r="BI567" s="35"/>
      <c r="BJ567" s="35"/>
      <c r="BK567" s="35"/>
      <c r="BL567" s="35"/>
      <c r="BM567" s="35"/>
      <c r="BN567" s="35"/>
      <c r="BO567" s="35"/>
      <c r="BP567" s="35"/>
      <c r="BQ567" s="35"/>
      <c r="BR567" s="35"/>
      <c r="BS567" s="35"/>
    </row>
    <row r="568" spans="1:71" ht="29.2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35"/>
      <c r="AO568" s="35"/>
      <c r="AP568" s="35"/>
      <c r="AQ568" s="35"/>
      <c r="AR568" s="35"/>
      <c r="AS568" s="35"/>
      <c r="AT568" s="35"/>
      <c r="AU568" s="35"/>
      <c r="AV568" s="35"/>
      <c r="AW568" s="35"/>
      <c r="AX568" s="35"/>
      <c r="AY568" s="35"/>
      <c r="AZ568" s="35"/>
      <c r="BA568" s="35"/>
      <c r="BB568" s="35"/>
      <c r="BC568" s="35"/>
      <c r="BD568" s="35"/>
      <c r="BE568" s="35"/>
      <c r="BF568" s="35"/>
      <c r="BG568" s="35"/>
      <c r="BH568" s="35"/>
      <c r="BI568" s="35"/>
      <c r="BJ568" s="35"/>
      <c r="BK568" s="35"/>
      <c r="BL568" s="35"/>
      <c r="BM568" s="35"/>
      <c r="BN568" s="35"/>
      <c r="BO568" s="35"/>
      <c r="BP568" s="35"/>
      <c r="BQ568" s="35"/>
      <c r="BR568" s="35"/>
      <c r="BS568" s="35"/>
    </row>
    <row r="569" spans="1:71" ht="29.2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  <c r="AN569" s="35"/>
      <c r="AO569" s="35"/>
      <c r="AP569" s="35"/>
      <c r="AQ569" s="35"/>
      <c r="AR569" s="35"/>
      <c r="AS569" s="35"/>
      <c r="AT569" s="35"/>
      <c r="AU569" s="35"/>
      <c r="AV569" s="35"/>
      <c r="AW569" s="35"/>
      <c r="AX569" s="35"/>
      <c r="AY569" s="35"/>
      <c r="AZ569" s="35"/>
      <c r="BA569" s="35"/>
      <c r="BB569" s="35"/>
      <c r="BC569" s="35"/>
      <c r="BD569" s="35"/>
      <c r="BE569" s="35"/>
      <c r="BF569" s="35"/>
      <c r="BG569" s="35"/>
      <c r="BH569" s="35"/>
      <c r="BI569" s="35"/>
      <c r="BJ569" s="35"/>
      <c r="BK569" s="35"/>
      <c r="BL569" s="35"/>
      <c r="BM569" s="35"/>
      <c r="BN569" s="35"/>
      <c r="BO569" s="35"/>
      <c r="BP569" s="35"/>
      <c r="BQ569" s="35"/>
      <c r="BR569" s="35"/>
      <c r="BS569" s="35"/>
    </row>
    <row r="570" spans="1:71" ht="29.2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  <c r="AL570" s="35"/>
      <c r="AM570" s="35"/>
      <c r="AN570" s="35"/>
      <c r="AO570" s="35"/>
      <c r="AP570" s="35"/>
      <c r="AQ570" s="35"/>
      <c r="AR570" s="35"/>
      <c r="AS570" s="35"/>
      <c r="AT570" s="35"/>
      <c r="AU570" s="35"/>
      <c r="AV570" s="35"/>
      <c r="AW570" s="35"/>
      <c r="AX570" s="35"/>
      <c r="AY570" s="35"/>
      <c r="AZ570" s="35"/>
      <c r="BA570" s="35"/>
      <c r="BB570" s="35"/>
      <c r="BC570" s="35"/>
      <c r="BD570" s="35"/>
      <c r="BE570" s="35"/>
      <c r="BF570" s="35"/>
      <c r="BG570" s="35"/>
      <c r="BH570" s="35"/>
      <c r="BI570" s="35"/>
      <c r="BJ570" s="35"/>
      <c r="BK570" s="35"/>
      <c r="BL570" s="35"/>
      <c r="BM570" s="35"/>
      <c r="BN570" s="35"/>
      <c r="BO570" s="35"/>
      <c r="BP570" s="35"/>
      <c r="BQ570" s="35"/>
      <c r="BR570" s="35"/>
      <c r="BS570" s="35"/>
    </row>
    <row r="571" spans="1:71" ht="29.2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  <c r="AL571" s="35"/>
      <c r="AM571" s="35"/>
      <c r="AN571" s="35"/>
      <c r="AO571" s="35"/>
      <c r="AP571" s="35"/>
      <c r="AQ571" s="35"/>
      <c r="AR571" s="35"/>
      <c r="AS571" s="35"/>
      <c r="AT571" s="35"/>
      <c r="AU571" s="35"/>
      <c r="AV571" s="35"/>
      <c r="AW571" s="35"/>
      <c r="AX571" s="35"/>
      <c r="AY571" s="35"/>
      <c r="AZ571" s="35"/>
      <c r="BA571" s="35"/>
      <c r="BB571" s="35"/>
      <c r="BC571" s="35"/>
      <c r="BD571" s="35"/>
      <c r="BE571" s="35"/>
      <c r="BF571" s="35"/>
      <c r="BG571" s="35"/>
      <c r="BH571" s="35"/>
      <c r="BI571" s="35"/>
      <c r="BJ571" s="35"/>
      <c r="BK571" s="35"/>
      <c r="BL571" s="35"/>
      <c r="BM571" s="35"/>
      <c r="BN571" s="35"/>
      <c r="BO571" s="35"/>
      <c r="BP571" s="35"/>
      <c r="BQ571" s="35"/>
      <c r="BR571" s="35"/>
      <c r="BS571" s="35"/>
    </row>
    <row r="572" spans="1:71" ht="29.2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  <c r="AN572" s="35"/>
      <c r="AO572" s="35"/>
      <c r="AP572" s="35"/>
      <c r="AQ572" s="35"/>
      <c r="AR572" s="35"/>
      <c r="AS572" s="35"/>
      <c r="AT572" s="35"/>
      <c r="AU572" s="35"/>
      <c r="AV572" s="35"/>
      <c r="AW572" s="35"/>
      <c r="AX572" s="35"/>
      <c r="AY572" s="35"/>
      <c r="AZ572" s="35"/>
      <c r="BA572" s="35"/>
      <c r="BB572" s="35"/>
      <c r="BC572" s="35"/>
      <c r="BD572" s="35"/>
      <c r="BE572" s="35"/>
      <c r="BF572" s="35"/>
      <c r="BG572" s="35"/>
      <c r="BH572" s="35"/>
      <c r="BI572" s="35"/>
      <c r="BJ572" s="35"/>
      <c r="BK572" s="35"/>
      <c r="BL572" s="35"/>
      <c r="BM572" s="35"/>
      <c r="BN572" s="35"/>
      <c r="BO572" s="35"/>
      <c r="BP572" s="35"/>
      <c r="BQ572" s="35"/>
      <c r="BR572" s="35"/>
      <c r="BS572" s="35"/>
    </row>
    <row r="573" spans="1:71" ht="29.2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  <c r="AL573" s="35"/>
      <c r="AM573" s="35"/>
      <c r="AN573" s="35"/>
      <c r="AO573" s="35"/>
      <c r="AP573" s="35"/>
      <c r="AQ573" s="35"/>
      <c r="AR573" s="35"/>
      <c r="AS573" s="35"/>
      <c r="AT573" s="35"/>
      <c r="AU573" s="35"/>
      <c r="AV573" s="35"/>
      <c r="AW573" s="35"/>
      <c r="AX573" s="35"/>
      <c r="AY573" s="35"/>
      <c r="AZ573" s="35"/>
      <c r="BA573" s="35"/>
      <c r="BB573" s="35"/>
      <c r="BC573" s="35"/>
      <c r="BD573" s="35"/>
      <c r="BE573" s="35"/>
      <c r="BF573" s="35"/>
      <c r="BG573" s="35"/>
      <c r="BH573" s="35"/>
      <c r="BI573" s="35"/>
      <c r="BJ573" s="35"/>
      <c r="BK573" s="35"/>
      <c r="BL573" s="35"/>
      <c r="BM573" s="35"/>
      <c r="BN573" s="35"/>
      <c r="BO573" s="35"/>
      <c r="BP573" s="35"/>
      <c r="BQ573" s="35"/>
      <c r="BR573" s="35"/>
      <c r="BS573" s="35"/>
    </row>
    <row r="574" spans="1:71" ht="29.2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  <c r="AJ574" s="35"/>
      <c r="AK574" s="35"/>
      <c r="AL574" s="35"/>
      <c r="AM574" s="35"/>
      <c r="AN574" s="35"/>
      <c r="AO574" s="35"/>
      <c r="AP574" s="35"/>
      <c r="AQ574" s="35"/>
      <c r="AR574" s="35"/>
      <c r="AS574" s="35"/>
      <c r="AT574" s="35"/>
      <c r="AU574" s="35"/>
      <c r="AV574" s="35"/>
      <c r="AW574" s="35"/>
      <c r="AX574" s="35"/>
      <c r="AY574" s="35"/>
      <c r="AZ574" s="35"/>
      <c r="BA574" s="35"/>
      <c r="BB574" s="35"/>
      <c r="BC574" s="35"/>
      <c r="BD574" s="35"/>
      <c r="BE574" s="35"/>
      <c r="BF574" s="35"/>
      <c r="BG574" s="35"/>
      <c r="BH574" s="35"/>
      <c r="BI574" s="35"/>
      <c r="BJ574" s="35"/>
      <c r="BK574" s="35"/>
      <c r="BL574" s="35"/>
      <c r="BM574" s="35"/>
      <c r="BN574" s="35"/>
      <c r="BO574" s="35"/>
      <c r="BP574" s="35"/>
      <c r="BQ574" s="35"/>
      <c r="BR574" s="35"/>
      <c r="BS574" s="35"/>
    </row>
    <row r="575" spans="1:71" ht="29.2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  <c r="AJ575" s="35"/>
      <c r="AK575" s="35"/>
      <c r="AL575" s="35"/>
      <c r="AM575" s="35"/>
      <c r="AN575" s="35"/>
      <c r="AO575" s="35"/>
      <c r="AP575" s="35"/>
      <c r="AQ575" s="35"/>
      <c r="AR575" s="35"/>
      <c r="AS575" s="35"/>
      <c r="AT575" s="35"/>
      <c r="AU575" s="35"/>
      <c r="AV575" s="35"/>
      <c r="AW575" s="35"/>
      <c r="AX575" s="35"/>
      <c r="AY575" s="35"/>
      <c r="AZ575" s="35"/>
      <c r="BA575" s="35"/>
      <c r="BB575" s="35"/>
      <c r="BC575" s="35"/>
      <c r="BD575" s="35"/>
      <c r="BE575" s="35"/>
      <c r="BF575" s="35"/>
      <c r="BG575" s="35"/>
      <c r="BH575" s="35"/>
      <c r="BI575" s="35"/>
      <c r="BJ575" s="35"/>
      <c r="BK575" s="35"/>
      <c r="BL575" s="35"/>
      <c r="BM575" s="35"/>
      <c r="BN575" s="35"/>
      <c r="BO575" s="35"/>
      <c r="BP575" s="35"/>
      <c r="BQ575" s="35"/>
      <c r="BR575" s="35"/>
      <c r="BS575" s="35"/>
    </row>
    <row r="576" spans="1:71" ht="29.2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  <c r="AN576" s="35"/>
      <c r="AO576" s="35"/>
      <c r="AP576" s="35"/>
      <c r="AQ576" s="35"/>
      <c r="AR576" s="35"/>
      <c r="AS576" s="35"/>
      <c r="AT576" s="35"/>
      <c r="AU576" s="35"/>
      <c r="AV576" s="35"/>
      <c r="AW576" s="35"/>
      <c r="AX576" s="35"/>
      <c r="AY576" s="35"/>
      <c r="AZ576" s="35"/>
      <c r="BA576" s="35"/>
      <c r="BB576" s="35"/>
      <c r="BC576" s="35"/>
      <c r="BD576" s="35"/>
      <c r="BE576" s="35"/>
      <c r="BF576" s="35"/>
      <c r="BG576" s="35"/>
      <c r="BH576" s="35"/>
      <c r="BI576" s="35"/>
      <c r="BJ576" s="35"/>
      <c r="BK576" s="35"/>
      <c r="BL576" s="35"/>
      <c r="BM576" s="35"/>
      <c r="BN576" s="35"/>
      <c r="BO576" s="35"/>
      <c r="BP576" s="35"/>
      <c r="BQ576" s="35"/>
      <c r="BR576" s="35"/>
      <c r="BS576" s="35"/>
    </row>
    <row r="577" spans="1:71" ht="29.2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  <c r="AL577" s="35"/>
      <c r="AM577" s="35"/>
      <c r="AN577" s="35"/>
      <c r="AO577" s="35"/>
      <c r="AP577" s="35"/>
      <c r="AQ577" s="35"/>
      <c r="AR577" s="35"/>
      <c r="AS577" s="35"/>
      <c r="AT577" s="35"/>
      <c r="AU577" s="35"/>
      <c r="AV577" s="35"/>
      <c r="AW577" s="35"/>
      <c r="AX577" s="35"/>
      <c r="AY577" s="35"/>
      <c r="AZ577" s="35"/>
      <c r="BA577" s="35"/>
      <c r="BB577" s="35"/>
      <c r="BC577" s="35"/>
      <c r="BD577" s="35"/>
      <c r="BE577" s="35"/>
      <c r="BF577" s="35"/>
      <c r="BG577" s="35"/>
      <c r="BH577" s="35"/>
      <c r="BI577" s="35"/>
      <c r="BJ577" s="35"/>
      <c r="BK577" s="35"/>
      <c r="BL577" s="35"/>
      <c r="BM577" s="35"/>
      <c r="BN577" s="35"/>
      <c r="BO577" s="35"/>
      <c r="BP577" s="35"/>
      <c r="BQ577" s="35"/>
      <c r="BR577" s="35"/>
      <c r="BS577" s="35"/>
    </row>
    <row r="578" spans="1:71" ht="29.2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  <c r="AN578" s="35"/>
      <c r="AO578" s="35"/>
      <c r="AP578" s="35"/>
      <c r="AQ578" s="35"/>
      <c r="AR578" s="35"/>
      <c r="AS578" s="35"/>
      <c r="AT578" s="35"/>
      <c r="AU578" s="35"/>
      <c r="AV578" s="35"/>
      <c r="AW578" s="35"/>
      <c r="AX578" s="35"/>
      <c r="AY578" s="35"/>
      <c r="AZ578" s="35"/>
      <c r="BA578" s="35"/>
      <c r="BB578" s="35"/>
      <c r="BC578" s="35"/>
      <c r="BD578" s="35"/>
      <c r="BE578" s="35"/>
      <c r="BF578" s="35"/>
      <c r="BG578" s="35"/>
      <c r="BH578" s="35"/>
      <c r="BI578" s="35"/>
      <c r="BJ578" s="35"/>
      <c r="BK578" s="35"/>
      <c r="BL578" s="35"/>
      <c r="BM578" s="35"/>
      <c r="BN578" s="35"/>
      <c r="BO578" s="35"/>
      <c r="BP578" s="35"/>
      <c r="BQ578" s="35"/>
      <c r="BR578" s="35"/>
      <c r="BS578" s="35"/>
    </row>
    <row r="579" spans="1:71" ht="29.2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/>
      <c r="AN579" s="35"/>
      <c r="AO579" s="35"/>
      <c r="AP579" s="35"/>
      <c r="AQ579" s="35"/>
      <c r="AR579" s="35"/>
      <c r="AS579" s="35"/>
      <c r="AT579" s="35"/>
      <c r="AU579" s="35"/>
      <c r="AV579" s="35"/>
      <c r="AW579" s="35"/>
      <c r="AX579" s="35"/>
      <c r="AY579" s="35"/>
      <c r="AZ579" s="35"/>
      <c r="BA579" s="35"/>
      <c r="BB579" s="35"/>
      <c r="BC579" s="35"/>
      <c r="BD579" s="35"/>
      <c r="BE579" s="35"/>
      <c r="BF579" s="35"/>
      <c r="BG579" s="35"/>
      <c r="BH579" s="35"/>
      <c r="BI579" s="35"/>
      <c r="BJ579" s="35"/>
      <c r="BK579" s="35"/>
      <c r="BL579" s="35"/>
      <c r="BM579" s="35"/>
      <c r="BN579" s="35"/>
      <c r="BO579" s="35"/>
      <c r="BP579" s="35"/>
      <c r="BQ579" s="35"/>
      <c r="BR579" s="35"/>
      <c r="BS579" s="35"/>
    </row>
    <row r="580" spans="1:71" ht="29.2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  <c r="AJ580" s="35"/>
      <c r="AK580" s="35"/>
      <c r="AL580" s="35"/>
      <c r="AM580" s="35"/>
      <c r="AN580" s="35"/>
      <c r="AO580" s="35"/>
      <c r="AP580" s="35"/>
      <c r="AQ580" s="35"/>
      <c r="AR580" s="35"/>
      <c r="AS580" s="35"/>
      <c r="AT580" s="35"/>
      <c r="AU580" s="35"/>
      <c r="AV580" s="35"/>
      <c r="AW580" s="35"/>
      <c r="AX580" s="35"/>
      <c r="AY580" s="35"/>
      <c r="AZ580" s="35"/>
      <c r="BA580" s="35"/>
      <c r="BB580" s="35"/>
      <c r="BC580" s="35"/>
      <c r="BD580" s="35"/>
      <c r="BE580" s="35"/>
      <c r="BF580" s="35"/>
      <c r="BG580" s="35"/>
      <c r="BH580" s="35"/>
      <c r="BI580" s="35"/>
      <c r="BJ580" s="35"/>
      <c r="BK580" s="35"/>
      <c r="BL580" s="35"/>
      <c r="BM580" s="35"/>
      <c r="BN580" s="35"/>
      <c r="BO580" s="35"/>
      <c r="BP580" s="35"/>
      <c r="BQ580" s="35"/>
      <c r="BR580" s="35"/>
      <c r="BS580" s="35"/>
    </row>
    <row r="581" spans="1:71" ht="29.2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  <c r="AN581" s="35"/>
      <c r="AO581" s="35"/>
      <c r="AP581" s="35"/>
      <c r="AQ581" s="35"/>
      <c r="AR581" s="35"/>
      <c r="AS581" s="35"/>
      <c r="AT581" s="35"/>
      <c r="AU581" s="35"/>
      <c r="AV581" s="35"/>
      <c r="AW581" s="35"/>
      <c r="AX581" s="35"/>
      <c r="AY581" s="35"/>
      <c r="AZ581" s="35"/>
      <c r="BA581" s="35"/>
      <c r="BB581" s="35"/>
      <c r="BC581" s="35"/>
      <c r="BD581" s="35"/>
      <c r="BE581" s="35"/>
      <c r="BF581" s="35"/>
      <c r="BG581" s="35"/>
      <c r="BH581" s="35"/>
      <c r="BI581" s="35"/>
      <c r="BJ581" s="35"/>
      <c r="BK581" s="35"/>
      <c r="BL581" s="35"/>
      <c r="BM581" s="35"/>
      <c r="BN581" s="35"/>
      <c r="BO581" s="35"/>
      <c r="BP581" s="35"/>
      <c r="BQ581" s="35"/>
      <c r="BR581" s="35"/>
      <c r="BS581" s="35"/>
    </row>
    <row r="582" spans="1:71" ht="29.2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  <c r="AN582" s="35"/>
      <c r="AO582" s="35"/>
      <c r="AP582" s="35"/>
      <c r="AQ582" s="35"/>
      <c r="AR582" s="35"/>
      <c r="AS582" s="35"/>
      <c r="AT582" s="35"/>
      <c r="AU582" s="35"/>
      <c r="AV582" s="35"/>
      <c r="AW582" s="35"/>
      <c r="AX582" s="35"/>
      <c r="AY582" s="35"/>
      <c r="AZ582" s="35"/>
      <c r="BA582" s="35"/>
      <c r="BB582" s="35"/>
      <c r="BC582" s="35"/>
      <c r="BD582" s="35"/>
      <c r="BE582" s="35"/>
      <c r="BF582" s="35"/>
      <c r="BG582" s="35"/>
      <c r="BH582" s="35"/>
      <c r="BI582" s="35"/>
      <c r="BJ582" s="35"/>
      <c r="BK582" s="35"/>
      <c r="BL582" s="35"/>
      <c r="BM582" s="35"/>
      <c r="BN582" s="35"/>
      <c r="BO582" s="35"/>
      <c r="BP582" s="35"/>
      <c r="BQ582" s="35"/>
      <c r="BR582" s="35"/>
      <c r="BS582" s="35"/>
    </row>
    <row r="583" spans="1:71" ht="29.2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  <c r="AJ583" s="35"/>
      <c r="AK583" s="35"/>
      <c r="AL583" s="35"/>
      <c r="AM583" s="35"/>
      <c r="AN583" s="35"/>
      <c r="AO583" s="35"/>
      <c r="AP583" s="35"/>
      <c r="AQ583" s="35"/>
      <c r="AR583" s="35"/>
      <c r="AS583" s="35"/>
      <c r="AT583" s="35"/>
      <c r="AU583" s="35"/>
      <c r="AV583" s="35"/>
      <c r="AW583" s="35"/>
      <c r="AX583" s="35"/>
      <c r="AY583" s="35"/>
      <c r="AZ583" s="35"/>
      <c r="BA583" s="35"/>
      <c r="BB583" s="35"/>
      <c r="BC583" s="35"/>
      <c r="BD583" s="35"/>
      <c r="BE583" s="35"/>
      <c r="BF583" s="35"/>
      <c r="BG583" s="35"/>
      <c r="BH583" s="35"/>
      <c r="BI583" s="35"/>
      <c r="BJ583" s="35"/>
      <c r="BK583" s="35"/>
      <c r="BL583" s="35"/>
      <c r="BM583" s="35"/>
      <c r="BN583" s="35"/>
      <c r="BO583" s="35"/>
      <c r="BP583" s="35"/>
      <c r="BQ583" s="35"/>
      <c r="BR583" s="35"/>
      <c r="BS583" s="35"/>
    </row>
    <row r="584" spans="1:71" ht="29.2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  <c r="AJ584" s="35"/>
      <c r="AK584" s="35"/>
      <c r="AL584" s="35"/>
      <c r="AM584" s="35"/>
      <c r="AN584" s="35"/>
      <c r="AO584" s="35"/>
      <c r="AP584" s="35"/>
      <c r="AQ584" s="35"/>
      <c r="AR584" s="35"/>
      <c r="AS584" s="35"/>
      <c r="AT584" s="35"/>
      <c r="AU584" s="35"/>
      <c r="AV584" s="35"/>
      <c r="AW584" s="35"/>
      <c r="AX584" s="35"/>
      <c r="AY584" s="35"/>
      <c r="AZ584" s="35"/>
      <c r="BA584" s="35"/>
      <c r="BB584" s="35"/>
      <c r="BC584" s="35"/>
      <c r="BD584" s="35"/>
      <c r="BE584" s="35"/>
      <c r="BF584" s="35"/>
      <c r="BG584" s="35"/>
      <c r="BH584" s="35"/>
      <c r="BI584" s="35"/>
      <c r="BJ584" s="35"/>
      <c r="BK584" s="35"/>
      <c r="BL584" s="35"/>
      <c r="BM584" s="35"/>
      <c r="BN584" s="35"/>
      <c r="BO584" s="35"/>
      <c r="BP584" s="35"/>
      <c r="BQ584" s="35"/>
      <c r="BR584" s="35"/>
      <c r="BS584" s="35"/>
    </row>
    <row r="585" spans="1:71" ht="29.2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  <c r="AJ585" s="35"/>
      <c r="AK585" s="35"/>
      <c r="AL585" s="35"/>
      <c r="AM585" s="35"/>
      <c r="AN585" s="35"/>
      <c r="AO585" s="35"/>
      <c r="AP585" s="35"/>
      <c r="AQ585" s="35"/>
      <c r="AR585" s="35"/>
      <c r="AS585" s="35"/>
      <c r="AT585" s="35"/>
      <c r="AU585" s="35"/>
      <c r="AV585" s="35"/>
      <c r="AW585" s="35"/>
      <c r="AX585" s="35"/>
      <c r="AY585" s="35"/>
      <c r="AZ585" s="35"/>
      <c r="BA585" s="35"/>
      <c r="BB585" s="35"/>
      <c r="BC585" s="35"/>
      <c r="BD585" s="35"/>
      <c r="BE585" s="35"/>
      <c r="BF585" s="35"/>
      <c r="BG585" s="35"/>
      <c r="BH585" s="35"/>
      <c r="BI585" s="35"/>
      <c r="BJ585" s="35"/>
      <c r="BK585" s="35"/>
      <c r="BL585" s="35"/>
      <c r="BM585" s="35"/>
      <c r="BN585" s="35"/>
      <c r="BO585" s="35"/>
      <c r="BP585" s="35"/>
      <c r="BQ585" s="35"/>
      <c r="BR585" s="35"/>
      <c r="BS585" s="35"/>
    </row>
    <row r="586" spans="1:71" ht="29.2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  <c r="AG586" s="35"/>
      <c r="AH586" s="35"/>
      <c r="AI586" s="35"/>
      <c r="AJ586" s="35"/>
      <c r="AK586" s="35"/>
      <c r="AL586" s="35"/>
      <c r="AM586" s="35"/>
      <c r="AN586" s="35"/>
      <c r="AO586" s="35"/>
      <c r="AP586" s="35"/>
      <c r="AQ586" s="35"/>
      <c r="AR586" s="35"/>
      <c r="AS586" s="35"/>
      <c r="AT586" s="35"/>
      <c r="AU586" s="35"/>
      <c r="AV586" s="35"/>
      <c r="AW586" s="35"/>
      <c r="AX586" s="35"/>
      <c r="AY586" s="35"/>
      <c r="AZ586" s="35"/>
      <c r="BA586" s="35"/>
      <c r="BB586" s="35"/>
      <c r="BC586" s="35"/>
      <c r="BD586" s="35"/>
      <c r="BE586" s="35"/>
      <c r="BF586" s="35"/>
      <c r="BG586" s="35"/>
      <c r="BH586" s="35"/>
      <c r="BI586" s="35"/>
      <c r="BJ586" s="35"/>
      <c r="BK586" s="35"/>
      <c r="BL586" s="35"/>
      <c r="BM586" s="35"/>
      <c r="BN586" s="35"/>
      <c r="BO586" s="35"/>
      <c r="BP586" s="35"/>
      <c r="BQ586" s="35"/>
      <c r="BR586" s="35"/>
      <c r="BS586" s="35"/>
    </row>
    <row r="587" spans="1:71" ht="29.2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  <c r="AL587" s="35"/>
      <c r="AM587" s="35"/>
      <c r="AN587" s="35"/>
      <c r="AO587" s="35"/>
      <c r="AP587" s="35"/>
      <c r="AQ587" s="35"/>
      <c r="AR587" s="35"/>
      <c r="AS587" s="35"/>
      <c r="AT587" s="35"/>
      <c r="AU587" s="35"/>
      <c r="AV587" s="35"/>
      <c r="AW587" s="35"/>
      <c r="AX587" s="35"/>
      <c r="AY587" s="35"/>
      <c r="AZ587" s="35"/>
      <c r="BA587" s="35"/>
      <c r="BB587" s="35"/>
      <c r="BC587" s="35"/>
      <c r="BD587" s="35"/>
      <c r="BE587" s="35"/>
      <c r="BF587" s="35"/>
      <c r="BG587" s="35"/>
      <c r="BH587" s="35"/>
      <c r="BI587" s="35"/>
      <c r="BJ587" s="35"/>
      <c r="BK587" s="35"/>
      <c r="BL587" s="35"/>
      <c r="BM587" s="35"/>
      <c r="BN587" s="35"/>
      <c r="BO587" s="35"/>
      <c r="BP587" s="35"/>
      <c r="BQ587" s="35"/>
      <c r="BR587" s="35"/>
      <c r="BS587" s="35"/>
    </row>
    <row r="588" spans="1:71" ht="29.2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  <c r="AN588" s="35"/>
      <c r="AO588" s="35"/>
      <c r="AP588" s="35"/>
      <c r="AQ588" s="35"/>
      <c r="AR588" s="35"/>
      <c r="AS588" s="35"/>
      <c r="AT588" s="35"/>
      <c r="AU588" s="35"/>
      <c r="AV588" s="35"/>
      <c r="AW588" s="35"/>
      <c r="AX588" s="35"/>
      <c r="AY588" s="35"/>
      <c r="AZ588" s="35"/>
      <c r="BA588" s="35"/>
      <c r="BB588" s="35"/>
      <c r="BC588" s="35"/>
      <c r="BD588" s="35"/>
      <c r="BE588" s="35"/>
      <c r="BF588" s="35"/>
      <c r="BG588" s="35"/>
      <c r="BH588" s="35"/>
      <c r="BI588" s="35"/>
      <c r="BJ588" s="35"/>
      <c r="BK588" s="35"/>
      <c r="BL588" s="35"/>
      <c r="BM588" s="35"/>
      <c r="BN588" s="35"/>
      <c r="BO588" s="35"/>
      <c r="BP588" s="35"/>
      <c r="BQ588" s="35"/>
      <c r="BR588" s="35"/>
      <c r="BS588" s="35"/>
    </row>
    <row r="589" spans="1:71" ht="29.2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I589" s="35"/>
      <c r="AJ589" s="35"/>
      <c r="AK589" s="35"/>
      <c r="AL589" s="35"/>
      <c r="AM589" s="35"/>
      <c r="AN589" s="35"/>
      <c r="AO589" s="35"/>
      <c r="AP589" s="35"/>
      <c r="AQ589" s="35"/>
      <c r="AR589" s="35"/>
      <c r="AS589" s="35"/>
      <c r="AT589" s="35"/>
      <c r="AU589" s="35"/>
      <c r="AV589" s="35"/>
      <c r="AW589" s="35"/>
      <c r="AX589" s="35"/>
      <c r="AY589" s="35"/>
      <c r="AZ589" s="35"/>
      <c r="BA589" s="35"/>
      <c r="BB589" s="35"/>
      <c r="BC589" s="35"/>
      <c r="BD589" s="35"/>
      <c r="BE589" s="35"/>
      <c r="BF589" s="35"/>
      <c r="BG589" s="35"/>
      <c r="BH589" s="35"/>
      <c r="BI589" s="35"/>
      <c r="BJ589" s="35"/>
      <c r="BK589" s="35"/>
      <c r="BL589" s="35"/>
      <c r="BM589" s="35"/>
      <c r="BN589" s="35"/>
      <c r="BO589" s="35"/>
      <c r="BP589" s="35"/>
      <c r="BQ589" s="35"/>
      <c r="BR589" s="35"/>
      <c r="BS589" s="35"/>
    </row>
    <row r="590" spans="1:71" ht="29.2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  <c r="AJ590" s="35"/>
      <c r="AK590" s="35"/>
      <c r="AL590" s="35"/>
      <c r="AM590" s="35"/>
      <c r="AN590" s="35"/>
      <c r="AO590" s="35"/>
      <c r="AP590" s="35"/>
      <c r="AQ590" s="35"/>
      <c r="AR590" s="35"/>
      <c r="AS590" s="35"/>
      <c r="AT590" s="35"/>
      <c r="AU590" s="35"/>
      <c r="AV590" s="35"/>
      <c r="AW590" s="35"/>
      <c r="AX590" s="35"/>
      <c r="AY590" s="35"/>
      <c r="AZ590" s="35"/>
      <c r="BA590" s="35"/>
      <c r="BB590" s="35"/>
      <c r="BC590" s="35"/>
      <c r="BD590" s="35"/>
      <c r="BE590" s="35"/>
      <c r="BF590" s="35"/>
      <c r="BG590" s="35"/>
      <c r="BH590" s="35"/>
      <c r="BI590" s="35"/>
      <c r="BJ590" s="35"/>
      <c r="BK590" s="35"/>
      <c r="BL590" s="35"/>
      <c r="BM590" s="35"/>
      <c r="BN590" s="35"/>
      <c r="BO590" s="35"/>
      <c r="BP590" s="35"/>
      <c r="BQ590" s="35"/>
      <c r="BR590" s="35"/>
      <c r="BS590" s="35"/>
    </row>
    <row r="591" spans="1:71" ht="29.2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/>
      <c r="AM591" s="35"/>
      <c r="AN591" s="35"/>
      <c r="AO591" s="35"/>
      <c r="AP591" s="35"/>
      <c r="AQ591" s="35"/>
      <c r="AR591" s="35"/>
      <c r="AS591" s="35"/>
      <c r="AT591" s="35"/>
      <c r="AU591" s="35"/>
      <c r="AV591" s="35"/>
      <c r="AW591" s="35"/>
      <c r="AX591" s="35"/>
      <c r="AY591" s="35"/>
      <c r="AZ591" s="35"/>
      <c r="BA591" s="35"/>
      <c r="BB591" s="35"/>
      <c r="BC591" s="35"/>
      <c r="BD591" s="35"/>
      <c r="BE591" s="35"/>
      <c r="BF591" s="35"/>
      <c r="BG591" s="35"/>
      <c r="BH591" s="35"/>
      <c r="BI591" s="35"/>
      <c r="BJ591" s="35"/>
      <c r="BK591" s="35"/>
      <c r="BL591" s="35"/>
      <c r="BM591" s="35"/>
      <c r="BN591" s="35"/>
      <c r="BO591" s="35"/>
      <c r="BP591" s="35"/>
      <c r="BQ591" s="35"/>
      <c r="BR591" s="35"/>
      <c r="BS591" s="35"/>
    </row>
    <row r="592" spans="1:71" ht="29.2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  <c r="AN592" s="35"/>
      <c r="AO592" s="35"/>
      <c r="AP592" s="35"/>
      <c r="AQ592" s="35"/>
      <c r="AR592" s="35"/>
      <c r="AS592" s="35"/>
      <c r="AT592" s="35"/>
      <c r="AU592" s="35"/>
      <c r="AV592" s="35"/>
      <c r="AW592" s="35"/>
      <c r="AX592" s="35"/>
      <c r="AY592" s="35"/>
      <c r="AZ592" s="35"/>
      <c r="BA592" s="35"/>
      <c r="BB592" s="35"/>
      <c r="BC592" s="35"/>
      <c r="BD592" s="35"/>
      <c r="BE592" s="35"/>
      <c r="BF592" s="35"/>
      <c r="BG592" s="35"/>
      <c r="BH592" s="35"/>
      <c r="BI592" s="35"/>
      <c r="BJ592" s="35"/>
      <c r="BK592" s="35"/>
      <c r="BL592" s="35"/>
      <c r="BM592" s="35"/>
      <c r="BN592" s="35"/>
      <c r="BO592" s="35"/>
      <c r="BP592" s="35"/>
      <c r="BQ592" s="35"/>
      <c r="BR592" s="35"/>
      <c r="BS592" s="35"/>
    </row>
    <row r="593" spans="1:71" ht="29.2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  <c r="AJ593" s="35"/>
      <c r="AK593" s="35"/>
      <c r="AL593" s="35"/>
      <c r="AM593" s="35"/>
      <c r="AN593" s="35"/>
      <c r="AO593" s="35"/>
      <c r="AP593" s="35"/>
      <c r="AQ593" s="35"/>
      <c r="AR593" s="35"/>
      <c r="AS593" s="35"/>
      <c r="AT593" s="35"/>
      <c r="AU593" s="35"/>
      <c r="AV593" s="35"/>
      <c r="AW593" s="35"/>
      <c r="AX593" s="35"/>
      <c r="AY593" s="35"/>
      <c r="AZ593" s="35"/>
      <c r="BA593" s="35"/>
      <c r="BB593" s="35"/>
      <c r="BC593" s="35"/>
      <c r="BD593" s="35"/>
      <c r="BE593" s="35"/>
      <c r="BF593" s="35"/>
      <c r="BG593" s="35"/>
      <c r="BH593" s="35"/>
      <c r="BI593" s="35"/>
      <c r="BJ593" s="35"/>
      <c r="BK593" s="35"/>
      <c r="BL593" s="35"/>
      <c r="BM593" s="35"/>
      <c r="BN593" s="35"/>
      <c r="BO593" s="35"/>
      <c r="BP593" s="35"/>
      <c r="BQ593" s="35"/>
      <c r="BR593" s="35"/>
      <c r="BS593" s="35"/>
    </row>
    <row r="594" spans="1:71" ht="29.2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  <c r="AN594" s="35"/>
      <c r="AO594" s="35"/>
      <c r="AP594" s="35"/>
      <c r="AQ594" s="35"/>
      <c r="AR594" s="35"/>
      <c r="AS594" s="35"/>
      <c r="AT594" s="35"/>
      <c r="AU594" s="35"/>
      <c r="AV594" s="35"/>
      <c r="AW594" s="35"/>
      <c r="AX594" s="35"/>
      <c r="AY594" s="35"/>
      <c r="AZ594" s="35"/>
      <c r="BA594" s="35"/>
      <c r="BB594" s="35"/>
      <c r="BC594" s="35"/>
      <c r="BD594" s="35"/>
      <c r="BE594" s="35"/>
      <c r="BF594" s="35"/>
      <c r="BG594" s="35"/>
      <c r="BH594" s="35"/>
      <c r="BI594" s="35"/>
      <c r="BJ594" s="35"/>
      <c r="BK594" s="35"/>
      <c r="BL594" s="35"/>
      <c r="BM594" s="35"/>
      <c r="BN594" s="35"/>
      <c r="BO594" s="35"/>
      <c r="BP594" s="35"/>
      <c r="BQ594" s="35"/>
      <c r="BR594" s="35"/>
      <c r="BS594" s="35"/>
    </row>
    <row r="595" spans="1:71" ht="29.2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  <c r="AL595" s="35"/>
      <c r="AM595" s="35"/>
      <c r="AN595" s="35"/>
      <c r="AO595" s="35"/>
      <c r="AP595" s="35"/>
      <c r="AQ595" s="35"/>
      <c r="AR595" s="35"/>
      <c r="AS595" s="35"/>
      <c r="AT595" s="35"/>
      <c r="AU595" s="35"/>
      <c r="AV595" s="35"/>
      <c r="AW595" s="35"/>
      <c r="AX595" s="35"/>
      <c r="AY595" s="35"/>
      <c r="AZ595" s="35"/>
      <c r="BA595" s="35"/>
      <c r="BB595" s="35"/>
      <c r="BC595" s="35"/>
      <c r="BD595" s="35"/>
      <c r="BE595" s="35"/>
      <c r="BF595" s="35"/>
      <c r="BG595" s="35"/>
      <c r="BH595" s="35"/>
      <c r="BI595" s="35"/>
      <c r="BJ595" s="35"/>
      <c r="BK595" s="35"/>
      <c r="BL595" s="35"/>
      <c r="BM595" s="35"/>
      <c r="BN595" s="35"/>
      <c r="BO595" s="35"/>
      <c r="BP595" s="35"/>
      <c r="BQ595" s="35"/>
      <c r="BR595" s="35"/>
      <c r="BS595" s="35"/>
    </row>
    <row r="596" spans="1:71" ht="29.2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  <c r="AG596" s="35"/>
      <c r="AH596" s="35"/>
      <c r="AI596" s="35"/>
      <c r="AJ596" s="35"/>
      <c r="AK596" s="35"/>
      <c r="AL596" s="35"/>
      <c r="AM596" s="35"/>
      <c r="AN596" s="35"/>
      <c r="AO596" s="35"/>
      <c r="AP596" s="35"/>
      <c r="AQ596" s="35"/>
      <c r="AR596" s="35"/>
      <c r="AS596" s="35"/>
      <c r="AT596" s="35"/>
      <c r="AU596" s="35"/>
      <c r="AV596" s="35"/>
      <c r="AW596" s="35"/>
      <c r="AX596" s="35"/>
      <c r="AY596" s="35"/>
      <c r="AZ596" s="35"/>
      <c r="BA596" s="35"/>
      <c r="BB596" s="35"/>
      <c r="BC596" s="35"/>
      <c r="BD596" s="35"/>
      <c r="BE596" s="35"/>
      <c r="BF596" s="35"/>
      <c r="BG596" s="35"/>
      <c r="BH596" s="35"/>
      <c r="BI596" s="35"/>
      <c r="BJ596" s="35"/>
      <c r="BK596" s="35"/>
      <c r="BL596" s="35"/>
      <c r="BM596" s="35"/>
      <c r="BN596" s="35"/>
      <c r="BO596" s="35"/>
      <c r="BP596" s="35"/>
      <c r="BQ596" s="35"/>
      <c r="BR596" s="35"/>
      <c r="BS596" s="35"/>
    </row>
    <row r="597" spans="1:71" ht="29.2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  <c r="AJ597" s="35"/>
      <c r="AK597" s="35"/>
      <c r="AL597" s="35"/>
      <c r="AM597" s="35"/>
      <c r="AN597" s="35"/>
      <c r="AO597" s="35"/>
      <c r="AP597" s="35"/>
      <c r="AQ597" s="35"/>
      <c r="AR597" s="35"/>
      <c r="AS597" s="35"/>
      <c r="AT597" s="35"/>
      <c r="AU597" s="35"/>
      <c r="AV597" s="35"/>
      <c r="AW597" s="35"/>
      <c r="AX597" s="35"/>
      <c r="AY597" s="35"/>
      <c r="AZ597" s="35"/>
      <c r="BA597" s="35"/>
      <c r="BB597" s="35"/>
      <c r="BC597" s="35"/>
      <c r="BD597" s="35"/>
      <c r="BE597" s="35"/>
      <c r="BF597" s="35"/>
      <c r="BG597" s="35"/>
      <c r="BH597" s="35"/>
      <c r="BI597" s="35"/>
      <c r="BJ597" s="35"/>
      <c r="BK597" s="35"/>
      <c r="BL597" s="35"/>
      <c r="BM597" s="35"/>
      <c r="BN597" s="35"/>
      <c r="BO597" s="35"/>
      <c r="BP597" s="35"/>
      <c r="BQ597" s="35"/>
      <c r="BR597" s="35"/>
      <c r="BS597" s="35"/>
    </row>
    <row r="598" spans="1:71" ht="29.2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  <c r="AG598" s="35"/>
      <c r="AH598" s="35"/>
      <c r="AI598" s="35"/>
      <c r="AJ598" s="35"/>
      <c r="AK598" s="35"/>
      <c r="AL598" s="35"/>
      <c r="AM598" s="35"/>
      <c r="AN598" s="35"/>
      <c r="AO598" s="35"/>
      <c r="AP598" s="35"/>
      <c r="AQ598" s="35"/>
      <c r="AR598" s="35"/>
      <c r="AS598" s="35"/>
      <c r="AT598" s="35"/>
      <c r="AU598" s="35"/>
      <c r="AV598" s="35"/>
      <c r="AW598" s="35"/>
      <c r="AX598" s="35"/>
      <c r="AY598" s="35"/>
      <c r="AZ598" s="35"/>
      <c r="BA598" s="35"/>
      <c r="BB598" s="35"/>
      <c r="BC598" s="35"/>
      <c r="BD598" s="35"/>
      <c r="BE598" s="35"/>
      <c r="BF598" s="35"/>
      <c r="BG598" s="35"/>
      <c r="BH598" s="35"/>
      <c r="BI598" s="35"/>
      <c r="BJ598" s="35"/>
      <c r="BK598" s="35"/>
      <c r="BL598" s="35"/>
      <c r="BM598" s="35"/>
      <c r="BN598" s="35"/>
      <c r="BO598" s="35"/>
      <c r="BP598" s="35"/>
      <c r="BQ598" s="35"/>
      <c r="BR598" s="35"/>
      <c r="BS598" s="35"/>
    </row>
    <row r="599" spans="1:71" ht="29.2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  <c r="AJ599" s="35"/>
      <c r="AK599" s="35"/>
      <c r="AL599" s="35"/>
      <c r="AM599" s="35"/>
      <c r="AN599" s="35"/>
      <c r="AO599" s="35"/>
      <c r="AP599" s="35"/>
      <c r="AQ599" s="35"/>
      <c r="AR599" s="35"/>
      <c r="AS599" s="35"/>
      <c r="AT599" s="35"/>
      <c r="AU599" s="35"/>
      <c r="AV599" s="35"/>
      <c r="AW599" s="35"/>
      <c r="AX599" s="35"/>
      <c r="AY599" s="35"/>
      <c r="AZ599" s="35"/>
      <c r="BA599" s="35"/>
      <c r="BB599" s="35"/>
      <c r="BC599" s="35"/>
      <c r="BD599" s="35"/>
      <c r="BE599" s="35"/>
      <c r="BF599" s="35"/>
      <c r="BG599" s="35"/>
      <c r="BH599" s="35"/>
      <c r="BI599" s="35"/>
      <c r="BJ599" s="35"/>
      <c r="BK599" s="35"/>
      <c r="BL599" s="35"/>
      <c r="BM599" s="35"/>
      <c r="BN599" s="35"/>
      <c r="BO599" s="35"/>
      <c r="BP599" s="35"/>
      <c r="BQ599" s="35"/>
      <c r="BR599" s="35"/>
      <c r="BS599" s="35"/>
    </row>
    <row r="600" spans="1:71" ht="29.2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  <c r="AN600" s="35"/>
      <c r="AO600" s="35"/>
      <c r="AP600" s="35"/>
      <c r="AQ600" s="35"/>
      <c r="AR600" s="35"/>
      <c r="AS600" s="35"/>
      <c r="AT600" s="35"/>
      <c r="AU600" s="35"/>
      <c r="AV600" s="35"/>
      <c r="AW600" s="35"/>
      <c r="AX600" s="35"/>
      <c r="AY600" s="35"/>
      <c r="AZ600" s="35"/>
      <c r="BA600" s="35"/>
      <c r="BB600" s="35"/>
      <c r="BC600" s="35"/>
      <c r="BD600" s="35"/>
      <c r="BE600" s="35"/>
      <c r="BF600" s="35"/>
      <c r="BG600" s="35"/>
      <c r="BH600" s="35"/>
      <c r="BI600" s="35"/>
      <c r="BJ600" s="35"/>
      <c r="BK600" s="35"/>
      <c r="BL600" s="35"/>
      <c r="BM600" s="35"/>
      <c r="BN600" s="35"/>
      <c r="BO600" s="35"/>
      <c r="BP600" s="35"/>
      <c r="BQ600" s="35"/>
      <c r="BR600" s="35"/>
      <c r="BS600" s="35"/>
    </row>
    <row r="601" spans="1:71" ht="29.2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  <c r="AN601" s="35"/>
      <c r="AO601" s="35"/>
      <c r="AP601" s="35"/>
      <c r="AQ601" s="35"/>
      <c r="AR601" s="35"/>
      <c r="AS601" s="35"/>
      <c r="AT601" s="35"/>
      <c r="AU601" s="35"/>
      <c r="AV601" s="35"/>
      <c r="AW601" s="35"/>
      <c r="AX601" s="35"/>
      <c r="AY601" s="35"/>
      <c r="AZ601" s="35"/>
      <c r="BA601" s="35"/>
      <c r="BB601" s="35"/>
      <c r="BC601" s="35"/>
      <c r="BD601" s="35"/>
      <c r="BE601" s="35"/>
      <c r="BF601" s="35"/>
      <c r="BG601" s="35"/>
      <c r="BH601" s="35"/>
      <c r="BI601" s="35"/>
      <c r="BJ601" s="35"/>
      <c r="BK601" s="35"/>
      <c r="BL601" s="35"/>
      <c r="BM601" s="35"/>
      <c r="BN601" s="35"/>
      <c r="BO601" s="35"/>
      <c r="BP601" s="35"/>
      <c r="BQ601" s="35"/>
      <c r="BR601" s="35"/>
      <c r="BS601" s="35"/>
    </row>
    <row r="602" spans="1:71" ht="29.2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  <c r="AJ602" s="35"/>
      <c r="AK602" s="35"/>
      <c r="AL602" s="35"/>
      <c r="AM602" s="35"/>
      <c r="AN602" s="35"/>
      <c r="AO602" s="35"/>
      <c r="AP602" s="35"/>
      <c r="AQ602" s="35"/>
      <c r="AR602" s="35"/>
      <c r="AS602" s="35"/>
      <c r="AT602" s="35"/>
      <c r="AU602" s="35"/>
      <c r="AV602" s="35"/>
      <c r="AW602" s="35"/>
      <c r="AX602" s="35"/>
      <c r="AY602" s="35"/>
      <c r="AZ602" s="35"/>
      <c r="BA602" s="35"/>
      <c r="BB602" s="35"/>
      <c r="BC602" s="35"/>
      <c r="BD602" s="35"/>
      <c r="BE602" s="35"/>
      <c r="BF602" s="35"/>
      <c r="BG602" s="35"/>
      <c r="BH602" s="35"/>
      <c r="BI602" s="35"/>
      <c r="BJ602" s="35"/>
      <c r="BK602" s="35"/>
      <c r="BL602" s="35"/>
      <c r="BM602" s="35"/>
      <c r="BN602" s="35"/>
      <c r="BO602" s="35"/>
      <c r="BP602" s="35"/>
      <c r="BQ602" s="35"/>
      <c r="BR602" s="35"/>
      <c r="BS602" s="35"/>
    </row>
    <row r="603" spans="1:71" ht="29.2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  <c r="AL603" s="35"/>
      <c r="AM603" s="35"/>
      <c r="AN603" s="35"/>
      <c r="AO603" s="35"/>
      <c r="AP603" s="35"/>
      <c r="AQ603" s="35"/>
      <c r="AR603" s="35"/>
      <c r="AS603" s="35"/>
      <c r="AT603" s="35"/>
      <c r="AU603" s="35"/>
      <c r="AV603" s="35"/>
      <c r="AW603" s="35"/>
      <c r="AX603" s="35"/>
      <c r="AY603" s="35"/>
      <c r="AZ603" s="35"/>
      <c r="BA603" s="35"/>
      <c r="BB603" s="35"/>
      <c r="BC603" s="35"/>
      <c r="BD603" s="35"/>
      <c r="BE603" s="35"/>
      <c r="BF603" s="35"/>
      <c r="BG603" s="35"/>
      <c r="BH603" s="35"/>
      <c r="BI603" s="35"/>
      <c r="BJ603" s="35"/>
      <c r="BK603" s="35"/>
      <c r="BL603" s="35"/>
      <c r="BM603" s="35"/>
      <c r="BN603" s="35"/>
      <c r="BO603" s="35"/>
      <c r="BP603" s="35"/>
      <c r="BQ603" s="35"/>
      <c r="BR603" s="35"/>
      <c r="BS603" s="35"/>
    </row>
    <row r="604" spans="1:71" ht="29.2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  <c r="AJ604" s="35"/>
      <c r="AK604" s="35"/>
      <c r="AL604" s="35"/>
      <c r="AM604" s="35"/>
      <c r="AN604" s="35"/>
      <c r="AO604" s="35"/>
      <c r="AP604" s="35"/>
      <c r="AQ604" s="35"/>
      <c r="AR604" s="35"/>
      <c r="AS604" s="35"/>
      <c r="AT604" s="35"/>
      <c r="AU604" s="35"/>
      <c r="AV604" s="35"/>
      <c r="AW604" s="35"/>
      <c r="AX604" s="35"/>
      <c r="AY604" s="35"/>
      <c r="AZ604" s="35"/>
      <c r="BA604" s="35"/>
      <c r="BB604" s="35"/>
      <c r="BC604" s="35"/>
      <c r="BD604" s="35"/>
      <c r="BE604" s="35"/>
      <c r="BF604" s="35"/>
      <c r="BG604" s="35"/>
      <c r="BH604" s="35"/>
      <c r="BI604" s="35"/>
      <c r="BJ604" s="35"/>
      <c r="BK604" s="35"/>
      <c r="BL604" s="35"/>
      <c r="BM604" s="35"/>
      <c r="BN604" s="35"/>
      <c r="BO604" s="35"/>
      <c r="BP604" s="35"/>
      <c r="BQ604" s="35"/>
      <c r="BR604" s="35"/>
      <c r="BS604" s="35"/>
    </row>
    <row r="605" spans="1:71" ht="29.2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  <c r="AN605" s="35"/>
      <c r="AO605" s="35"/>
      <c r="AP605" s="35"/>
      <c r="AQ605" s="35"/>
      <c r="AR605" s="35"/>
      <c r="AS605" s="35"/>
      <c r="AT605" s="35"/>
      <c r="AU605" s="35"/>
      <c r="AV605" s="35"/>
      <c r="AW605" s="35"/>
      <c r="AX605" s="35"/>
      <c r="AY605" s="35"/>
      <c r="AZ605" s="35"/>
      <c r="BA605" s="35"/>
      <c r="BB605" s="35"/>
      <c r="BC605" s="35"/>
      <c r="BD605" s="35"/>
      <c r="BE605" s="35"/>
      <c r="BF605" s="35"/>
      <c r="BG605" s="35"/>
      <c r="BH605" s="35"/>
      <c r="BI605" s="35"/>
      <c r="BJ605" s="35"/>
      <c r="BK605" s="35"/>
      <c r="BL605" s="35"/>
      <c r="BM605" s="35"/>
      <c r="BN605" s="35"/>
      <c r="BO605" s="35"/>
      <c r="BP605" s="35"/>
      <c r="BQ605" s="35"/>
      <c r="BR605" s="35"/>
      <c r="BS605" s="35"/>
    </row>
    <row r="606" spans="1:71" ht="29.2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  <c r="AN606" s="35"/>
      <c r="AO606" s="35"/>
      <c r="AP606" s="35"/>
      <c r="AQ606" s="35"/>
      <c r="AR606" s="35"/>
      <c r="AS606" s="35"/>
      <c r="AT606" s="35"/>
      <c r="AU606" s="35"/>
      <c r="AV606" s="35"/>
      <c r="AW606" s="35"/>
      <c r="AX606" s="35"/>
      <c r="AY606" s="35"/>
      <c r="AZ606" s="35"/>
      <c r="BA606" s="35"/>
      <c r="BB606" s="35"/>
      <c r="BC606" s="35"/>
      <c r="BD606" s="35"/>
      <c r="BE606" s="35"/>
      <c r="BF606" s="35"/>
      <c r="BG606" s="35"/>
      <c r="BH606" s="35"/>
      <c r="BI606" s="35"/>
      <c r="BJ606" s="35"/>
      <c r="BK606" s="35"/>
      <c r="BL606" s="35"/>
      <c r="BM606" s="35"/>
      <c r="BN606" s="35"/>
      <c r="BO606" s="35"/>
      <c r="BP606" s="35"/>
      <c r="BQ606" s="35"/>
      <c r="BR606" s="35"/>
      <c r="BS606" s="35"/>
    </row>
    <row r="607" spans="1:71" ht="29.2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  <c r="AL607" s="35"/>
      <c r="AM607" s="35"/>
      <c r="AN607" s="35"/>
      <c r="AO607" s="35"/>
      <c r="AP607" s="35"/>
      <c r="AQ607" s="35"/>
      <c r="AR607" s="35"/>
      <c r="AS607" s="35"/>
      <c r="AT607" s="35"/>
      <c r="AU607" s="35"/>
      <c r="AV607" s="35"/>
      <c r="AW607" s="35"/>
      <c r="AX607" s="35"/>
      <c r="AY607" s="35"/>
      <c r="AZ607" s="35"/>
      <c r="BA607" s="35"/>
      <c r="BB607" s="35"/>
      <c r="BC607" s="35"/>
      <c r="BD607" s="35"/>
      <c r="BE607" s="35"/>
      <c r="BF607" s="35"/>
      <c r="BG607" s="35"/>
      <c r="BH607" s="35"/>
      <c r="BI607" s="35"/>
      <c r="BJ607" s="35"/>
      <c r="BK607" s="35"/>
      <c r="BL607" s="35"/>
      <c r="BM607" s="35"/>
      <c r="BN607" s="35"/>
      <c r="BO607" s="35"/>
      <c r="BP607" s="35"/>
      <c r="BQ607" s="35"/>
      <c r="BR607" s="35"/>
      <c r="BS607" s="35"/>
    </row>
    <row r="608" spans="1:71" ht="29.2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  <c r="AN608" s="35"/>
      <c r="AO608" s="35"/>
      <c r="AP608" s="35"/>
      <c r="AQ608" s="35"/>
      <c r="AR608" s="35"/>
      <c r="AS608" s="35"/>
      <c r="AT608" s="35"/>
      <c r="AU608" s="35"/>
      <c r="AV608" s="35"/>
      <c r="AW608" s="35"/>
      <c r="AX608" s="35"/>
      <c r="AY608" s="35"/>
      <c r="AZ608" s="35"/>
      <c r="BA608" s="35"/>
      <c r="BB608" s="35"/>
      <c r="BC608" s="35"/>
      <c r="BD608" s="35"/>
      <c r="BE608" s="35"/>
      <c r="BF608" s="35"/>
      <c r="BG608" s="35"/>
      <c r="BH608" s="35"/>
      <c r="BI608" s="35"/>
      <c r="BJ608" s="35"/>
      <c r="BK608" s="35"/>
      <c r="BL608" s="35"/>
      <c r="BM608" s="35"/>
      <c r="BN608" s="35"/>
      <c r="BO608" s="35"/>
      <c r="BP608" s="35"/>
      <c r="BQ608" s="35"/>
      <c r="BR608" s="35"/>
      <c r="BS608" s="35"/>
    </row>
    <row r="609" spans="1:71" ht="29.2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  <c r="AJ609" s="35"/>
      <c r="AK609" s="35"/>
      <c r="AL609" s="35"/>
      <c r="AM609" s="35"/>
      <c r="AN609" s="35"/>
      <c r="AO609" s="35"/>
      <c r="AP609" s="35"/>
      <c r="AQ609" s="35"/>
      <c r="AR609" s="35"/>
      <c r="AS609" s="35"/>
      <c r="AT609" s="35"/>
      <c r="AU609" s="35"/>
      <c r="AV609" s="35"/>
      <c r="AW609" s="35"/>
      <c r="AX609" s="35"/>
      <c r="AY609" s="35"/>
      <c r="AZ609" s="35"/>
      <c r="BA609" s="35"/>
      <c r="BB609" s="35"/>
      <c r="BC609" s="35"/>
      <c r="BD609" s="35"/>
      <c r="BE609" s="35"/>
      <c r="BF609" s="35"/>
      <c r="BG609" s="35"/>
      <c r="BH609" s="35"/>
      <c r="BI609" s="35"/>
      <c r="BJ609" s="35"/>
      <c r="BK609" s="35"/>
      <c r="BL609" s="35"/>
      <c r="BM609" s="35"/>
      <c r="BN609" s="35"/>
      <c r="BO609" s="35"/>
      <c r="BP609" s="35"/>
      <c r="BQ609" s="35"/>
      <c r="BR609" s="35"/>
      <c r="BS609" s="35"/>
    </row>
    <row r="610" spans="1:71" ht="29.2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  <c r="AN610" s="35"/>
      <c r="AO610" s="35"/>
      <c r="AP610" s="35"/>
      <c r="AQ610" s="35"/>
      <c r="AR610" s="35"/>
      <c r="AS610" s="35"/>
      <c r="AT610" s="35"/>
      <c r="AU610" s="35"/>
      <c r="AV610" s="35"/>
      <c r="AW610" s="35"/>
      <c r="AX610" s="35"/>
      <c r="AY610" s="35"/>
      <c r="AZ610" s="35"/>
      <c r="BA610" s="35"/>
      <c r="BB610" s="35"/>
      <c r="BC610" s="35"/>
      <c r="BD610" s="35"/>
      <c r="BE610" s="35"/>
      <c r="BF610" s="35"/>
      <c r="BG610" s="35"/>
      <c r="BH610" s="35"/>
      <c r="BI610" s="35"/>
      <c r="BJ610" s="35"/>
      <c r="BK610" s="35"/>
      <c r="BL610" s="35"/>
      <c r="BM610" s="35"/>
      <c r="BN610" s="35"/>
      <c r="BO610" s="35"/>
      <c r="BP610" s="35"/>
      <c r="BQ610" s="35"/>
      <c r="BR610" s="35"/>
      <c r="BS610" s="35"/>
    </row>
    <row r="611" spans="1:71" ht="29.2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  <c r="AL611" s="35"/>
      <c r="AM611" s="35"/>
      <c r="AN611" s="35"/>
      <c r="AO611" s="35"/>
      <c r="AP611" s="35"/>
      <c r="AQ611" s="35"/>
      <c r="AR611" s="35"/>
      <c r="AS611" s="35"/>
      <c r="AT611" s="35"/>
      <c r="AU611" s="35"/>
      <c r="AV611" s="35"/>
      <c r="AW611" s="35"/>
      <c r="AX611" s="35"/>
      <c r="AY611" s="35"/>
      <c r="AZ611" s="35"/>
      <c r="BA611" s="35"/>
      <c r="BB611" s="35"/>
      <c r="BC611" s="35"/>
      <c r="BD611" s="35"/>
      <c r="BE611" s="35"/>
      <c r="BF611" s="35"/>
      <c r="BG611" s="35"/>
      <c r="BH611" s="35"/>
      <c r="BI611" s="35"/>
      <c r="BJ611" s="35"/>
      <c r="BK611" s="35"/>
      <c r="BL611" s="35"/>
      <c r="BM611" s="35"/>
      <c r="BN611" s="35"/>
      <c r="BO611" s="35"/>
      <c r="BP611" s="35"/>
      <c r="BQ611" s="35"/>
      <c r="BR611" s="35"/>
      <c r="BS611" s="35"/>
    </row>
    <row r="612" spans="1:71" ht="29.2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  <c r="AN612" s="35"/>
      <c r="AO612" s="35"/>
      <c r="AP612" s="35"/>
      <c r="AQ612" s="35"/>
      <c r="AR612" s="35"/>
      <c r="AS612" s="35"/>
      <c r="AT612" s="35"/>
      <c r="AU612" s="35"/>
      <c r="AV612" s="35"/>
      <c r="AW612" s="35"/>
      <c r="AX612" s="35"/>
      <c r="AY612" s="35"/>
      <c r="AZ612" s="35"/>
      <c r="BA612" s="35"/>
      <c r="BB612" s="35"/>
      <c r="BC612" s="35"/>
      <c r="BD612" s="35"/>
      <c r="BE612" s="35"/>
      <c r="BF612" s="35"/>
      <c r="BG612" s="35"/>
      <c r="BH612" s="35"/>
      <c r="BI612" s="35"/>
      <c r="BJ612" s="35"/>
      <c r="BK612" s="35"/>
      <c r="BL612" s="35"/>
      <c r="BM612" s="35"/>
      <c r="BN612" s="35"/>
      <c r="BO612" s="35"/>
      <c r="BP612" s="35"/>
      <c r="BQ612" s="35"/>
      <c r="BR612" s="35"/>
      <c r="BS612" s="35"/>
    </row>
    <row r="613" spans="1:71" ht="29.2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  <c r="AJ613" s="35"/>
      <c r="AK613" s="35"/>
      <c r="AL613" s="35"/>
      <c r="AM613" s="35"/>
      <c r="AN613" s="35"/>
      <c r="AO613" s="35"/>
      <c r="AP613" s="35"/>
      <c r="AQ613" s="35"/>
      <c r="AR613" s="35"/>
      <c r="AS613" s="35"/>
      <c r="AT613" s="35"/>
      <c r="AU613" s="35"/>
      <c r="AV613" s="35"/>
      <c r="AW613" s="35"/>
      <c r="AX613" s="35"/>
      <c r="AY613" s="35"/>
      <c r="AZ613" s="35"/>
      <c r="BA613" s="35"/>
      <c r="BB613" s="35"/>
      <c r="BC613" s="35"/>
      <c r="BD613" s="35"/>
      <c r="BE613" s="35"/>
      <c r="BF613" s="35"/>
      <c r="BG613" s="35"/>
      <c r="BH613" s="35"/>
      <c r="BI613" s="35"/>
      <c r="BJ613" s="35"/>
      <c r="BK613" s="35"/>
      <c r="BL613" s="35"/>
      <c r="BM613" s="35"/>
      <c r="BN613" s="35"/>
      <c r="BO613" s="35"/>
      <c r="BP613" s="35"/>
      <c r="BQ613" s="35"/>
      <c r="BR613" s="35"/>
      <c r="BS613" s="35"/>
    </row>
    <row r="614" spans="1:71" ht="29.2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  <c r="AJ614" s="35"/>
      <c r="AK614" s="35"/>
      <c r="AL614" s="35"/>
      <c r="AM614" s="35"/>
      <c r="AN614" s="35"/>
      <c r="AO614" s="35"/>
      <c r="AP614" s="35"/>
      <c r="AQ614" s="35"/>
      <c r="AR614" s="35"/>
      <c r="AS614" s="35"/>
      <c r="AT614" s="35"/>
      <c r="AU614" s="35"/>
      <c r="AV614" s="35"/>
      <c r="AW614" s="35"/>
      <c r="AX614" s="35"/>
      <c r="AY614" s="35"/>
      <c r="AZ614" s="35"/>
      <c r="BA614" s="35"/>
      <c r="BB614" s="35"/>
      <c r="BC614" s="35"/>
      <c r="BD614" s="35"/>
      <c r="BE614" s="35"/>
      <c r="BF614" s="35"/>
      <c r="BG614" s="35"/>
      <c r="BH614" s="35"/>
      <c r="BI614" s="35"/>
      <c r="BJ614" s="35"/>
      <c r="BK614" s="35"/>
      <c r="BL614" s="35"/>
      <c r="BM614" s="35"/>
      <c r="BN614" s="35"/>
      <c r="BO614" s="35"/>
      <c r="BP614" s="35"/>
      <c r="BQ614" s="35"/>
      <c r="BR614" s="35"/>
      <c r="BS614" s="35"/>
    </row>
    <row r="615" spans="1:71" ht="29.2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  <c r="AL615" s="35"/>
      <c r="AM615" s="35"/>
      <c r="AN615" s="35"/>
      <c r="AO615" s="35"/>
      <c r="AP615" s="35"/>
      <c r="AQ615" s="35"/>
      <c r="AR615" s="35"/>
      <c r="AS615" s="35"/>
      <c r="AT615" s="35"/>
      <c r="AU615" s="35"/>
      <c r="AV615" s="35"/>
      <c r="AW615" s="35"/>
      <c r="AX615" s="35"/>
      <c r="AY615" s="35"/>
      <c r="AZ615" s="35"/>
      <c r="BA615" s="35"/>
      <c r="BB615" s="35"/>
      <c r="BC615" s="35"/>
      <c r="BD615" s="35"/>
      <c r="BE615" s="35"/>
      <c r="BF615" s="35"/>
      <c r="BG615" s="35"/>
      <c r="BH615" s="35"/>
      <c r="BI615" s="35"/>
      <c r="BJ615" s="35"/>
      <c r="BK615" s="35"/>
      <c r="BL615" s="35"/>
      <c r="BM615" s="35"/>
      <c r="BN615" s="35"/>
      <c r="BO615" s="35"/>
      <c r="BP615" s="35"/>
      <c r="BQ615" s="35"/>
      <c r="BR615" s="35"/>
      <c r="BS615" s="35"/>
    </row>
    <row r="616" spans="1:71" ht="29.2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  <c r="AN616" s="35"/>
      <c r="AO616" s="35"/>
      <c r="AP616" s="35"/>
      <c r="AQ616" s="35"/>
      <c r="AR616" s="35"/>
      <c r="AS616" s="35"/>
      <c r="AT616" s="35"/>
      <c r="AU616" s="35"/>
      <c r="AV616" s="35"/>
      <c r="AW616" s="35"/>
      <c r="AX616" s="35"/>
      <c r="AY616" s="35"/>
      <c r="AZ616" s="35"/>
      <c r="BA616" s="35"/>
      <c r="BB616" s="35"/>
      <c r="BC616" s="35"/>
      <c r="BD616" s="35"/>
      <c r="BE616" s="35"/>
      <c r="BF616" s="35"/>
      <c r="BG616" s="35"/>
      <c r="BH616" s="35"/>
      <c r="BI616" s="35"/>
      <c r="BJ616" s="35"/>
      <c r="BK616" s="35"/>
      <c r="BL616" s="35"/>
      <c r="BM616" s="35"/>
      <c r="BN616" s="35"/>
      <c r="BO616" s="35"/>
      <c r="BP616" s="35"/>
      <c r="BQ616" s="35"/>
      <c r="BR616" s="35"/>
      <c r="BS616" s="35"/>
    </row>
    <row r="617" spans="1:71" ht="29.2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  <c r="AG617" s="35"/>
      <c r="AH617" s="35"/>
      <c r="AI617" s="35"/>
      <c r="AJ617" s="35"/>
      <c r="AK617" s="35"/>
      <c r="AL617" s="35"/>
      <c r="AM617" s="35"/>
      <c r="AN617" s="35"/>
      <c r="AO617" s="35"/>
      <c r="AP617" s="35"/>
      <c r="AQ617" s="35"/>
      <c r="AR617" s="35"/>
      <c r="AS617" s="35"/>
      <c r="AT617" s="35"/>
      <c r="AU617" s="35"/>
      <c r="AV617" s="35"/>
      <c r="AW617" s="35"/>
      <c r="AX617" s="35"/>
      <c r="AY617" s="35"/>
      <c r="AZ617" s="35"/>
      <c r="BA617" s="35"/>
      <c r="BB617" s="35"/>
      <c r="BC617" s="35"/>
      <c r="BD617" s="35"/>
      <c r="BE617" s="35"/>
      <c r="BF617" s="35"/>
      <c r="BG617" s="35"/>
      <c r="BH617" s="35"/>
      <c r="BI617" s="35"/>
      <c r="BJ617" s="35"/>
      <c r="BK617" s="35"/>
      <c r="BL617" s="35"/>
      <c r="BM617" s="35"/>
      <c r="BN617" s="35"/>
      <c r="BO617" s="35"/>
      <c r="BP617" s="35"/>
      <c r="BQ617" s="35"/>
      <c r="BR617" s="35"/>
      <c r="BS617" s="35"/>
    </row>
    <row r="618" spans="1:71" ht="29.2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  <c r="AG618" s="35"/>
      <c r="AH618" s="35"/>
      <c r="AI618" s="35"/>
      <c r="AJ618" s="35"/>
      <c r="AK618" s="35"/>
      <c r="AL618" s="35"/>
      <c r="AM618" s="35"/>
      <c r="AN618" s="35"/>
      <c r="AO618" s="35"/>
      <c r="AP618" s="35"/>
      <c r="AQ618" s="35"/>
      <c r="AR618" s="35"/>
      <c r="AS618" s="35"/>
      <c r="AT618" s="35"/>
      <c r="AU618" s="35"/>
      <c r="AV618" s="35"/>
      <c r="AW618" s="35"/>
      <c r="AX618" s="35"/>
      <c r="AY618" s="35"/>
      <c r="AZ618" s="35"/>
      <c r="BA618" s="35"/>
      <c r="BB618" s="35"/>
      <c r="BC618" s="35"/>
      <c r="BD618" s="35"/>
      <c r="BE618" s="35"/>
      <c r="BF618" s="35"/>
      <c r="BG618" s="35"/>
      <c r="BH618" s="35"/>
      <c r="BI618" s="35"/>
      <c r="BJ618" s="35"/>
      <c r="BK618" s="35"/>
      <c r="BL618" s="35"/>
      <c r="BM618" s="35"/>
      <c r="BN618" s="35"/>
      <c r="BO618" s="35"/>
      <c r="BP618" s="35"/>
      <c r="BQ618" s="35"/>
      <c r="BR618" s="35"/>
      <c r="BS618" s="35"/>
    </row>
    <row r="619" spans="1:71" ht="29.2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  <c r="AN619" s="35"/>
      <c r="AO619" s="35"/>
      <c r="AP619" s="35"/>
      <c r="AQ619" s="35"/>
      <c r="AR619" s="35"/>
      <c r="AS619" s="35"/>
      <c r="AT619" s="35"/>
      <c r="AU619" s="35"/>
      <c r="AV619" s="35"/>
      <c r="AW619" s="35"/>
      <c r="AX619" s="35"/>
      <c r="AY619" s="35"/>
      <c r="AZ619" s="35"/>
      <c r="BA619" s="35"/>
      <c r="BB619" s="35"/>
      <c r="BC619" s="35"/>
      <c r="BD619" s="35"/>
      <c r="BE619" s="35"/>
      <c r="BF619" s="35"/>
      <c r="BG619" s="35"/>
      <c r="BH619" s="35"/>
      <c r="BI619" s="35"/>
      <c r="BJ619" s="35"/>
      <c r="BK619" s="35"/>
      <c r="BL619" s="35"/>
      <c r="BM619" s="35"/>
      <c r="BN619" s="35"/>
      <c r="BO619" s="35"/>
      <c r="BP619" s="35"/>
      <c r="BQ619" s="35"/>
      <c r="BR619" s="35"/>
      <c r="BS619" s="35"/>
    </row>
    <row r="620" spans="1:71" ht="29.2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  <c r="AG620" s="35"/>
      <c r="AH620" s="35"/>
      <c r="AI620" s="35"/>
      <c r="AJ620" s="35"/>
      <c r="AK620" s="35"/>
      <c r="AL620" s="35"/>
      <c r="AM620" s="35"/>
      <c r="AN620" s="35"/>
      <c r="AO620" s="35"/>
      <c r="AP620" s="35"/>
      <c r="AQ620" s="35"/>
      <c r="AR620" s="35"/>
      <c r="AS620" s="35"/>
      <c r="AT620" s="35"/>
      <c r="AU620" s="35"/>
      <c r="AV620" s="35"/>
      <c r="AW620" s="35"/>
      <c r="AX620" s="35"/>
      <c r="AY620" s="35"/>
      <c r="AZ620" s="35"/>
      <c r="BA620" s="35"/>
      <c r="BB620" s="35"/>
      <c r="BC620" s="35"/>
      <c r="BD620" s="35"/>
      <c r="BE620" s="35"/>
      <c r="BF620" s="35"/>
      <c r="BG620" s="35"/>
      <c r="BH620" s="35"/>
      <c r="BI620" s="35"/>
      <c r="BJ620" s="35"/>
      <c r="BK620" s="35"/>
      <c r="BL620" s="35"/>
      <c r="BM620" s="35"/>
      <c r="BN620" s="35"/>
      <c r="BO620" s="35"/>
      <c r="BP620" s="35"/>
      <c r="BQ620" s="35"/>
      <c r="BR620" s="35"/>
      <c r="BS620" s="35"/>
    </row>
    <row r="621" spans="1:71" ht="29.2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  <c r="AJ621" s="35"/>
      <c r="AK621" s="35"/>
      <c r="AL621" s="35"/>
      <c r="AM621" s="35"/>
      <c r="AN621" s="35"/>
      <c r="AO621" s="35"/>
      <c r="AP621" s="35"/>
      <c r="AQ621" s="35"/>
      <c r="AR621" s="35"/>
      <c r="AS621" s="35"/>
      <c r="AT621" s="35"/>
      <c r="AU621" s="35"/>
      <c r="AV621" s="35"/>
      <c r="AW621" s="35"/>
      <c r="AX621" s="35"/>
      <c r="AY621" s="35"/>
      <c r="AZ621" s="35"/>
      <c r="BA621" s="35"/>
      <c r="BB621" s="35"/>
      <c r="BC621" s="35"/>
      <c r="BD621" s="35"/>
      <c r="BE621" s="35"/>
      <c r="BF621" s="35"/>
      <c r="BG621" s="35"/>
      <c r="BH621" s="35"/>
      <c r="BI621" s="35"/>
      <c r="BJ621" s="35"/>
      <c r="BK621" s="35"/>
      <c r="BL621" s="35"/>
      <c r="BM621" s="35"/>
      <c r="BN621" s="35"/>
      <c r="BO621" s="35"/>
      <c r="BP621" s="35"/>
      <c r="BQ621" s="35"/>
      <c r="BR621" s="35"/>
      <c r="BS621" s="35"/>
    </row>
    <row r="622" spans="1:71" ht="29.2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  <c r="AN622" s="35"/>
      <c r="AO622" s="35"/>
      <c r="AP622" s="35"/>
      <c r="AQ622" s="35"/>
      <c r="AR622" s="35"/>
      <c r="AS622" s="35"/>
      <c r="AT622" s="35"/>
      <c r="AU622" s="35"/>
      <c r="AV622" s="35"/>
      <c r="AW622" s="35"/>
      <c r="AX622" s="35"/>
      <c r="AY622" s="35"/>
      <c r="AZ622" s="35"/>
      <c r="BA622" s="35"/>
      <c r="BB622" s="35"/>
      <c r="BC622" s="35"/>
      <c r="BD622" s="35"/>
      <c r="BE622" s="35"/>
      <c r="BF622" s="35"/>
      <c r="BG622" s="35"/>
      <c r="BH622" s="35"/>
      <c r="BI622" s="35"/>
      <c r="BJ622" s="35"/>
      <c r="BK622" s="35"/>
      <c r="BL622" s="35"/>
      <c r="BM622" s="35"/>
      <c r="BN622" s="35"/>
      <c r="BO622" s="35"/>
      <c r="BP622" s="35"/>
      <c r="BQ622" s="35"/>
      <c r="BR622" s="35"/>
      <c r="BS622" s="35"/>
    </row>
    <row r="623" spans="1:71" ht="29.2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  <c r="AN623" s="35"/>
      <c r="AO623" s="35"/>
      <c r="AP623" s="35"/>
      <c r="AQ623" s="35"/>
      <c r="AR623" s="35"/>
      <c r="AS623" s="35"/>
      <c r="AT623" s="35"/>
      <c r="AU623" s="35"/>
      <c r="AV623" s="35"/>
      <c r="AW623" s="35"/>
      <c r="AX623" s="35"/>
      <c r="AY623" s="35"/>
      <c r="AZ623" s="35"/>
      <c r="BA623" s="35"/>
      <c r="BB623" s="35"/>
      <c r="BC623" s="35"/>
      <c r="BD623" s="35"/>
      <c r="BE623" s="35"/>
      <c r="BF623" s="35"/>
      <c r="BG623" s="35"/>
      <c r="BH623" s="35"/>
      <c r="BI623" s="35"/>
      <c r="BJ623" s="35"/>
      <c r="BK623" s="35"/>
      <c r="BL623" s="35"/>
      <c r="BM623" s="35"/>
      <c r="BN623" s="35"/>
      <c r="BO623" s="35"/>
      <c r="BP623" s="35"/>
      <c r="BQ623" s="35"/>
      <c r="BR623" s="35"/>
      <c r="BS623" s="35"/>
    </row>
    <row r="624" spans="1:71" ht="29.2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  <c r="AN624" s="35"/>
      <c r="AO624" s="35"/>
      <c r="AP624" s="35"/>
      <c r="AQ624" s="35"/>
      <c r="AR624" s="35"/>
      <c r="AS624" s="35"/>
      <c r="AT624" s="35"/>
      <c r="AU624" s="35"/>
      <c r="AV624" s="35"/>
      <c r="AW624" s="35"/>
      <c r="AX624" s="35"/>
      <c r="AY624" s="35"/>
      <c r="AZ624" s="35"/>
      <c r="BA624" s="35"/>
      <c r="BB624" s="35"/>
      <c r="BC624" s="35"/>
      <c r="BD624" s="35"/>
      <c r="BE624" s="35"/>
      <c r="BF624" s="35"/>
      <c r="BG624" s="35"/>
      <c r="BH624" s="35"/>
      <c r="BI624" s="35"/>
      <c r="BJ624" s="35"/>
      <c r="BK624" s="35"/>
      <c r="BL624" s="35"/>
      <c r="BM624" s="35"/>
      <c r="BN624" s="35"/>
      <c r="BO624" s="35"/>
      <c r="BP624" s="35"/>
      <c r="BQ624" s="35"/>
      <c r="BR624" s="35"/>
      <c r="BS624" s="35"/>
    </row>
    <row r="625" spans="1:71" ht="29.2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  <c r="AJ625" s="35"/>
      <c r="AK625" s="35"/>
      <c r="AL625" s="35"/>
      <c r="AM625" s="35"/>
      <c r="AN625" s="35"/>
      <c r="AO625" s="35"/>
      <c r="AP625" s="35"/>
      <c r="AQ625" s="35"/>
      <c r="AR625" s="35"/>
      <c r="AS625" s="35"/>
      <c r="AT625" s="35"/>
      <c r="AU625" s="35"/>
      <c r="AV625" s="35"/>
      <c r="AW625" s="35"/>
      <c r="AX625" s="35"/>
      <c r="AY625" s="35"/>
      <c r="AZ625" s="35"/>
      <c r="BA625" s="35"/>
      <c r="BB625" s="35"/>
      <c r="BC625" s="35"/>
      <c r="BD625" s="35"/>
      <c r="BE625" s="35"/>
      <c r="BF625" s="35"/>
      <c r="BG625" s="35"/>
      <c r="BH625" s="35"/>
      <c r="BI625" s="35"/>
      <c r="BJ625" s="35"/>
      <c r="BK625" s="35"/>
      <c r="BL625" s="35"/>
      <c r="BM625" s="35"/>
      <c r="BN625" s="35"/>
      <c r="BO625" s="35"/>
      <c r="BP625" s="35"/>
      <c r="BQ625" s="35"/>
      <c r="BR625" s="35"/>
      <c r="BS625" s="35"/>
    </row>
    <row r="626" spans="1:71" ht="29.2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  <c r="AN626" s="35"/>
      <c r="AO626" s="35"/>
      <c r="AP626" s="35"/>
      <c r="AQ626" s="35"/>
      <c r="AR626" s="35"/>
      <c r="AS626" s="35"/>
      <c r="AT626" s="35"/>
      <c r="AU626" s="35"/>
      <c r="AV626" s="35"/>
      <c r="AW626" s="35"/>
      <c r="AX626" s="35"/>
      <c r="AY626" s="35"/>
      <c r="AZ626" s="35"/>
      <c r="BA626" s="35"/>
      <c r="BB626" s="35"/>
      <c r="BC626" s="35"/>
      <c r="BD626" s="35"/>
      <c r="BE626" s="35"/>
      <c r="BF626" s="35"/>
      <c r="BG626" s="35"/>
      <c r="BH626" s="35"/>
      <c r="BI626" s="35"/>
      <c r="BJ626" s="35"/>
      <c r="BK626" s="35"/>
      <c r="BL626" s="35"/>
      <c r="BM626" s="35"/>
      <c r="BN626" s="35"/>
      <c r="BO626" s="35"/>
      <c r="BP626" s="35"/>
      <c r="BQ626" s="35"/>
      <c r="BR626" s="35"/>
      <c r="BS626" s="35"/>
    </row>
    <row r="627" spans="1:71" ht="29.2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  <c r="AJ627" s="35"/>
      <c r="AK627" s="35"/>
      <c r="AL627" s="35"/>
      <c r="AM627" s="35"/>
      <c r="AN627" s="35"/>
      <c r="AO627" s="35"/>
      <c r="AP627" s="35"/>
      <c r="AQ627" s="35"/>
      <c r="AR627" s="35"/>
      <c r="AS627" s="35"/>
      <c r="AT627" s="35"/>
      <c r="AU627" s="35"/>
      <c r="AV627" s="35"/>
      <c r="AW627" s="35"/>
      <c r="AX627" s="35"/>
      <c r="AY627" s="35"/>
      <c r="AZ627" s="35"/>
      <c r="BA627" s="35"/>
      <c r="BB627" s="35"/>
      <c r="BC627" s="35"/>
      <c r="BD627" s="35"/>
      <c r="BE627" s="35"/>
      <c r="BF627" s="35"/>
      <c r="BG627" s="35"/>
      <c r="BH627" s="35"/>
      <c r="BI627" s="35"/>
      <c r="BJ627" s="35"/>
      <c r="BK627" s="35"/>
      <c r="BL627" s="35"/>
      <c r="BM627" s="35"/>
      <c r="BN627" s="35"/>
      <c r="BO627" s="35"/>
      <c r="BP627" s="35"/>
      <c r="BQ627" s="35"/>
      <c r="BR627" s="35"/>
      <c r="BS627" s="35"/>
    </row>
    <row r="628" spans="1:71" ht="29.2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  <c r="AN628" s="35"/>
      <c r="AO628" s="35"/>
      <c r="AP628" s="35"/>
      <c r="AQ628" s="35"/>
      <c r="AR628" s="35"/>
      <c r="AS628" s="35"/>
      <c r="AT628" s="35"/>
      <c r="AU628" s="35"/>
      <c r="AV628" s="35"/>
      <c r="AW628" s="35"/>
      <c r="AX628" s="35"/>
      <c r="AY628" s="35"/>
      <c r="AZ628" s="35"/>
      <c r="BA628" s="35"/>
      <c r="BB628" s="35"/>
      <c r="BC628" s="35"/>
      <c r="BD628" s="35"/>
      <c r="BE628" s="35"/>
      <c r="BF628" s="35"/>
      <c r="BG628" s="35"/>
      <c r="BH628" s="35"/>
      <c r="BI628" s="35"/>
      <c r="BJ628" s="35"/>
      <c r="BK628" s="35"/>
      <c r="BL628" s="35"/>
      <c r="BM628" s="35"/>
      <c r="BN628" s="35"/>
      <c r="BO628" s="35"/>
      <c r="BP628" s="35"/>
      <c r="BQ628" s="35"/>
      <c r="BR628" s="35"/>
      <c r="BS628" s="35"/>
    </row>
    <row r="629" spans="1:71" ht="29.2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5"/>
      <c r="AO629" s="35"/>
      <c r="AP629" s="35"/>
      <c r="AQ629" s="35"/>
      <c r="AR629" s="35"/>
      <c r="AS629" s="35"/>
      <c r="AT629" s="35"/>
      <c r="AU629" s="35"/>
      <c r="AV629" s="35"/>
      <c r="AW629" s="35"/>
      <c r="AX629" s="35"/>
      <c r="AY629" s="35"/>
      <c r="AZ629" s="35"/>
      <c r="BA629" s="35"/>
      <c r="BB629" s="35"/>
      <c r="BC629" s="35"/>
      <c r="BD629" s="35"/>
      <c r="BE629" s="35"/>
      <c r="BF629" s="35"/>
      <c r="BG629" s="35"/>
      <c r="BH629" s="35"/>
      <c r="BI629" s="35"/>
      <c r="BJ629" s="35"/>
      <c r="BK629" s="35"/>
      <c r="BL629" s="35"/>
      <c r="BM629" s="35"/>
      <c r="BN629" s="35"/>
      <c r="BO629" s="35"/>
      <c r="BP629" s="35"/>
      <c r="BQ629" s="35"/>
      <c r="BR629" s="35"/>
      <c r="BS629" s="35"/>
    </row>
    <row r="630" spans="1:71" ht="29.2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  <c r="AN630" s="35"/>
      <c r="AO630" s="35"/>
      <c r="AP630" s="35"/>
      <c r="AQ630" s="35"/>
      <c r="AR630" s="35"/>
      <c r="AS630" s="35"/>
      <c r="AT630" s="35"/>
      <c r="AU630" s="35"/>
      <c r="AV630" s="35"/>
      <c r="AW630" s="35"/>
      <c r="AX630" s="35"/>
      <c r="AY630" s="35"/>
      <c r="AZ630" s="35"/>
      <c r="BA630" s="35"/>
      <c r="BB630" s="35"/>
      <c r="BC630" s="35"/>
      <c r="BD630" s="35"/>
      <c r="BE630" s="35"/>
      <c r="BF630" s="35"/>
      <c r="BG630" s="35"/>
      <c r="BH630" s="35"/>
      <c r="BI630" s="35"/>
      <c r="BJ630" s="35"/>
      <c r="BK630" s="35"/>
      <c r="BL630" s="35"/>
      <c r="BM630" s="35"/>
      <c r="BN630" s="35"/>
      <c r="BO630" s="35"/>
      <c r="BP630" s="35"/>
      <c r="BQ630" s="35"/>
      <c r="BR630" s="35"/>
      <c r="BS630" s="35"/>
    </row>
    <row r="631" spans="1:71" ht="29.2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35"/>
      <c r="AO631" s="35"/>
      <c r="AP631" s="35"/>
      <c r="AQ631" s="35"/>
      <c r="AR631" s="35"/>
      <c r="AS631" s="35"/>
      <c r="AT631" s="35"/>
      <c r="AU631" s="35"/>
      <c r="AV631" s="35"/>
      <c r="AW631" s="35"/>
      <c r="AX631" s="35"/>
      <c r="AY631" s="35"/>
      <c r="AZ631" s="35"/>
      <c r="BA631" s="35"/>
      <c r="BB631" s="35"/>
      <c r="BC631" s="35"/>
      <c r="BD631" s="35"/>
      <c r="BE631" s="35"/>
      <c r="BF631" s="35"/>
      <c r="BG631" s="35"/>
      <c r="BH631" s="35"/>
      <c r="BI631" s="35"/>
      <c r="BJ631" s="35"/>
      <c r="BK631" s="35"/>
      <c r="BL631" s="35"/>
      <c r="BM631" s="35"/>
      <c r="BN631" s="35"/>
      <c r="BO631" s="35"/>
      <c r="BP631" s="35"/>
      <c r="BQ631" s="35"/>
      <c r="BR631" s="35"/>
      <c r="BS631" s="35"/>
    </row>
    <row r="632" spans="1:71" ht="29.2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35"/>
      <c r="AO632" s="35"/>
      <c r="AP632" s="35"/>
      <c r="AQ632" s="35"/>
      <c r="AR632" s="35"/>
      <c r="AS632" s="35"/>
      <c r="AT632" s="35"/>
      <c r="AU632" s="35"/>
      <c r="AV632" s="35"/>
      <c r="AW632" s="35"/>
      <c r="AX632" s="35"/>
      <c r="AY632" s="35"/>
      <c r="AZ632" s="35"/>
      <c r="BA632" s="35"/>
      <c r="BB632" s="35"/>
      <c r="BC632" s="35"/>
      <c r="BD632" s="35"/>
      <c r="BE632" s="35"/>
      <c r="BF632" s="35"/>
      <c r="BG632" s="35"/>
      <c r="BH632" s="35"/>
      <c r="BI632" s="35"/>
      <c r="BJ632" s="35"/>
      <c r="BK632" s="35"/>
      <c r="BL632" s="35"/>
      <c r="BM632" s="35"/>
      <c r="BN632" s="35"/>
      <c r="BO632" s="35"/>
      <c r="BP632" s="35"/>
      <c r="BQ632" s="35"/>
      <c r="BR632" s="35"/>
      <c r="BS632" s="35"/>
    </row>
    <row r="633" spans="1:71" ht="29.2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  <c r="AN633" s="35"/>
      <c r="AO633" s="35"/>
      <c r="AP633" s="35"/>
      <c r="AQ633" s="35"/>
      <c r="AR633" s="35"/>
      <c r="AS633" s="35"/>
      <c r="AT633" s="35"/>
      <c r="AU633" s="35"/>
      <c r="AV633" s="35"/>
      <c r="AW633" s="35"/>
      <c r="AX633" s="35"/>
      <c r="AY633" s="35"/>
      <c r="AZ633" s="35"/>
      <c r="BA633" s="35"/>
      <c r="BB633" s="35"/>
      <c r="BC633" s="35"/>
      <c r="BD633" s="35"/>
      <c r="BE633" s="35"/>
      <c r="BF633" s="35"/>
      <c r="BG633" s="35"/>
      <c r="BH633" s="35"/>
      <c r="BI633" s="35"/>
      <c r="BJ633" s="35"/>
      <c r="BK633" s="35"/>
      <c r="BL633" s="35"/>
      <c r="BM633" s="35"/>
      <c r="BN633" s="35"/>
      <c r="BO633" s="35"/>
      <c r="BP633" s="35"/>
      <c r="BQ633" s="35"/>
      <c r="BR633" s="35"/>
      <c r="BS633" s="35"/>
    </row>
    <row r="634" spans="1:71" ht="29.2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  <c r="AN634" s="35"/>
      <c r="AO634" s="35"/>
      <c r="AP634" s="35"/>
      <c r="AQ634" s="35"/>
      <c r="AR634" s="35"/>
      <c r="AS634" s="35"/>
      <c r="AT634" s="35"/>
      <c r="AU634" s="35"/>
      <c r="AV634" s="35"/>
      <c r="AW634" s="35"/>
      <c r="AX634" s="35"/>
      <c r="AY634" s="35"/>
      <c r="AZ634" s="35"/>
      <c r="BA634" s="35"/>
      <c r="BB634" s="35"/>
      <c r="BC634" s="35"/>
      <c r="BD634" s="35"/>
      <c r="BE634" s="35"/>
      <c r="BF634" s="35"/>
      <c r="BG634" s="35"/>
      <c r="BH634" s="35"/>
      <c r="BI634" s="35"/>
      <c r="BJ634" s="35"/>
      <c r="BK634" s="35"/>
      <c r="BL634" s="35"/>
      <c r="BM634" s="35"/>
      <c r="BN634" s="35"/>
      <c r="BO634" s="35"/>
      <c r="BP634" s="35"/>
      <c r="BQ634" s="35"/>
      <c r="BR634" s="35"/>
      <c r="BS634" s="35"/>
    </row>
    <row r="635" spans="1:71" ht="29.2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  <c r="AN635" s="35"/>
      <c r="AO635" s="35"/>
      <c r="AP635" s="35"/>
      <c r="AQ635" s="35"/>
      <c r="AR635" s="35"/>
      <c r="AS635" s="35"/>
      <c r="AT635" s="35"/>
      <c r="AU635" s="35"/>
      <c r="AV635" s="35"/>
      <c r="AW635" s="35"/>
      <c r="AX635" s="35"/>
      <c r="AY635" s="35"/>
      <c r="AZ635" s="35"/>
      <c r="BA635" s="35"/>
      <c r="BB635" s="35"/>
      <c r="BC635" s="35"/>
      <c r="BD635" s="35"/>
      <c r="BE635" s="35"/>
      <c r="BF635" s="35"/>
      <c r="BG635" s="35"/>
      <c r="BH635" s="35"/>
      <c r="BI635" s="35"/>
      <c r="BJ635" s="35"/>
      <c r="BK635" s="35"/>
      <c r="BL635" s="35"/>
      <c r="BM635" s="35"/>
      <c r="BN635" s="35"/>
      <c r="BO635" s="35"/>
      <c r="BP635" s="35"/>
      <c r="BQ635" s="35"/>
      <c r="BR635" s="35"/>
      <c r="BS635" s="35"/>
    </row>
    <row r="636" spans="1:71" ht="29.2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  <c r="AN636" s="35"/>
      <c r="AO636" s="35"/>
      <c r="AP636" s="35"/>
      <c r="AQ636" s="35"/>
      <c r="AR636" s="35"/>
      <c r="AS636" s="35"/>
      <c r="AT636" s="35"/>
      <c r="AU636" s="35"/>
      <c r="AV636" s="35"/>
      <c r="AW636" s="35"/>
      <c r="AX636" s="35"/>
      <c r="AY636" s="35"/>
      <c r="AZ636" s="35"/>
      <c r="BA636" s="35"/>
      <c r="BB636" s="35"/>
      <c r="BC636" s="35"/>
      <c r="BD636" s="35"/>
      <c r="BE636" s="35"/>
      <c r="BF636" s="35"/>
      <c r="BG636" s="35"/>
      <c r="BH636" s="35"/>
      <c r="BI636" s="35"/>
      <c r="BJ636" s="35"/>
      <c r="BK636" s="35"/>
      <c r="BL636" s="35"/>
      <c r="BM636" s="35"/>
      <c r="BN636" s="35"/>
      <c r="BO636" s="35"/>
      <c r="BP636" s="35"/>
      <c r="BQ636" s="35"/>
      <c r="BR636" s="35"/>
      <c r="BS636" s="35"/>
    </row>
    <row r="637" spans="1:71" ht="29.2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  <c r="AN637" s="35"/>
      <c r="AO637" s="35"/>
      <c r="AP637" s="35"/>
      <c r="AQ637" s="35"/>
      <c r="AR637" s="35"/>
      <c r="AS637" s="35"/>
      <c r="AT637" s="35"/>
      <c r="AU637" s="35"/>
      <c r="AV637" s="35"/>
      <c r="AW637" s="35"/>
      <c r="AX637" s="35"/>
      <c r="AY637" s="35"/>
      <c r="AZ637" s="35"/>
      <c r="BA637" s="35"/>
      <c r="BB637" s="35"/>
      <c r="BC637" s="35"/>
      <c r="BD637" s="35"/>
      <c r="BE637" s="35"/>
      <c r="BF637" s="35"/>
      <c r="BG637" s="35"/>
      <c r="BH637" s="35"/>
      <c r="BI637" s="35"/>
      <c r="BJ637" s="35"/>
      <c r="BK637" s="35"/>
      <c r="BL637" s="35"/>
      <c r="BM637" s="35"/>
      <c r="BN637" s="35"/>
      <c r="BO637" s="35"/>
      <c r="BP637" s="35"/>
      <c r="BQ637" s="35"/>
      <c r="BR637" s="35"/>
      <c r="BS637" s="35"/>
    </row>
    <row r="638" spans="1:71" ht="29.2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  <c r="AN638" s="35"/>
      <c r="AO638" s="35"/>
      <c r="AP638" s="35"/>
      <c r="AQ638" s="35"/>
      <c r="AR638" s="35"/>
      <c r="AS638" s="35"/>
      <c r="AT638" s="35"/>
      <c r="AU638" s="35"/>
      <c r="AV638" s="35"/>
      <c r="AW638" s="35"/>
      <c r="AX638" s="35"/>
      <c r="AY638" s="35"/>
      <c r="AZ638" s="35"/>
      <c r="BA638" s="35"/>
      <c r="BB638" s="35"/>
      <c r="BC638" s="35"/>
      <c r="BD638" s="35"/>
      <c r="BE638" s="35"/>
      <c r="BF638" s="35"/>
      <c r="BG638" s="35"/>
      <c r="BH638" s="35"/>
      <c r="BI638" s="35"/>
      <c r="BJ638" s="35"/>
      <c r="BK638" s="35"/>
      <c r="BL638" s="35"/>
      <c r="BM638" s="35"/>
      <c r="BN638" s="35"/>
      <c r="BO638" s="35"/>
      <c r="BP638" s="35"/>
      <c r="BQ638" s="35"/>
      <c r="BR638" s="35"/>
      <c r="BS638" s="35"/>
    </row>
    <row r="639" spans="1:71" ht="29.2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  <c r="AN639" s="35"/>
      <c r="AO639" s="35"/>
      <c r="AP639" s="35"/>
      <c r="AQ639" s="35"/>
      <c r="AR639" s="35"/>
      <c r="AS639" s="35"/>
      <c r="AT639" s="35"/>
      <c r="AU639" s="35"/>
      <c r="AV639" s="35"/>
      <c r="AW639" s="35"/>
      <c r="AX639" s="35"/>
      <c r="AY639" s="35"/>
      <c r="AZ639" s="35"/>
      <c r="BA639" s="35"/>
      <c r="BB639" s="35"/>
      <c r="BC639" s="35"/>
      <c r="BD639" s="35"/>
      <c r="BE639" s="35"/>
      <c r="BF639" s="35"/>
      <c r="BG639" s="35"/>
      <c r="BH639" s="35"/>
      <c r="BI639" s="35"/>
      <c r="BJ639" s="35"/>
      <c r="BK639" s="35"/>
      <c r="BL639" s="35"/>
      <c r="BM639" s="35"/>
      <c r="BN639" s="35"/>
      <c r="BO639" s="35"/>
      <c r="BP639" s="35"/>
      <c r="BQ639" s="35"/>
      <c r="BR639" s="35"/>
      <c r="BS639" s="35"/>
    </row>
    <row r="640" spans="1:71" ht="29.2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  <c r="AN640" s="35"/>
      <c r="AO640" s="35"/>
      <c r="AP640" s="35"/>
      <c r="AQ640" s="35"/>
      <c r="AR640" s="35"/>
      <c r="AS640" s="35"/>
      <c r="AT640" s="35"/>
      <c r="AU640" s="35"/>
      <c r="AV640" s="35"/>
      <c r="AW640" s="35"/>
      <c r="AX640" s="35"/>
      <c r="AY640" s="35"/>
      <c r="AZ640" s="35"/>
      <c r="BA640" s="35"/>
      <c r="BB640" s="35"/>
      <c r="BC640" s="35"/>
      <c r="BD640" s="35"/>
      <c r="BE640" s="35"/>
      <c r="BF640" s="35"/>
      <c r="BG640" s="35"/>
      <c r="BH640" s="35"/>
      <c r="BI640" s="35"/>
      <c r="BJ640" s="35"/>
      <c r="BK640" s="35"/>
      <c r="BL640" s="35"/>
      <c r="BM640" s="35"/>
      <c r="BN640" s="35"/>
      <c r="BO640" s="35"/>
      <c r="BP640" s="35"/>
      <c r="BQ640" s="35"/>
      <c r="BR640" s="35"/>
      <c r="BS640" s="35"/>
    </row>
    <row r="641" spans="1:71" ht="29.2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35"/>
      <c r="AO641" s="35"/>
      <c r="AP641" s="35"/>
      <c r="AQ641" s="35"/>
      <c r="AR641" s="35"/>
      <c r="AS641" s="35"/>
      <c r="AT641" s="35"/>
      <c r="AU641" s="35"/>
      <c r="AV641" s="35"/>
      <c r="AW641" s="35"/>
      <c r="AX641" s="35"/>
      <c r="AY641" s="35"/>
      <c r="AZ641" s="35"/>
      <c r="BA641" s="35"/>
      <c r="BB641" s="35"/>
      <c r="BC641" s="35"/>
      <c r="BD641" s="35"/>
      <c r="BE641" s="35"/>
      <c r="BF641" s="35"/>
      <c r="BG641" s="35"/>
      <c r="BH641" s="35"/>
      <c r="BI641" s="35"/>
      <c r="BJ641" s="35"/>
      <c r="BK641" s="35"/>
      <c r="BL641" s="35"/>
      <c r="BM641" s="35"/>
      <c r="BN641" s="35"/>
      <c r="BO641" s="35"/>
      <c r="BP641" s="35"/>
      <c r="BQ641" s="35"/>
      <c r="BR641" s="35"/>
      <c r="BS641" s="35"/>
    </row>
    <row r="642" spans="1:71" ht="29.2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  <c r="AJ642" s="35"/>
      <c r="AK642" s="35"/>
      <c r="AL642" s="35"/>
      <c r="AM642" s="35"/>
      <c r="AN642" s="35"/>
      <c r="AO642" s="35"/>
      <c r="AP642" s="35"/>
      <c r="AQ642" s="35"/>
      <c r="AR642" s="35"/>
      <c r="AS642" s="35"/>
      <c r="AT642" s="35"/>
      <c r="AU642" s="35"/>
      <c r="AV642" s="35"/>
      <c r="AW642" s="35"/>
      <c r="AX642" s="35"/>
      <c r="AY642" s="35"/>
      <c r="AZ642" s="35"/>
      <c r="BA642" s="35"/>
      <c r="BB642" s="35"/>
      <c r="BC642" s="35"/>
      <c r="BD642" s="35"/>
      <c r="BE642" s="35"/>
      <c r="BF642" s="35"/>
      <c r="BG642" s="35"/>
      <c r="BH642" s="35"/>
      <c r="BI642" s="35"/>
      <c r="BJ642" s="35"/>
      <c r="BK642" s="35"/>
      <c r="BL642" s="35"/>
      <c r="BM642" s="35"/>
      <c r="BN642" s="35"/>
      <c r="BO642" s="35"/>
      <c r="BP642" s="35"/>
      <c r="BQ642" s="35"/>
      <c r="BR642" s="35"/>
      <c r="BS642" s="35"/>
    </row>
    <row r="643" spans="1:71" ht="29.2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/>
      <c r="AM643" s="35"/>
      <c r="AN643" s="35"/>
      <c r="AO643" s="35"/>
      <c r="AP643" s="35"/>
      <c r="AQ643" s="35"/>
      <c r="AR643" s="35"/>
      <c r="AS643" s="35"/>
      <c r="AT643" s="35"/>
      <c r="AU643" s="35"/>
      <c r="AV643" s="35"/>
      <c r="AW643" s="35"/>
      <c r="AX643" s="35"/>
      <c r="AY643" s="35"/>
      <c r="AZ643" s="35"/>
      <c r="BA643" s="35"/>
      <c r="BB643" s="35"/>
      <c r="BC643" s="35"/>
      <c r="BD643" s="35"/>
      <c r="BE643" s="35"/>
      <c r="BF643" s="35"/>
      <c r="BG643" s="35"/>
      <c r="BH643" s="35"/>
      <c r="BI643" s="35"/>
      <c r="BJ643" s="35"/>
      <c r="BK643" s="35"/>
      <c r="BL643" s="35"/>
      <c r="BM643" s="35"/>
      <c r="BN643" s="35"/>
      <c r="BO643" s="35"/>
      <c r="BP643" s="35"/>
      <c r="BQ643" s="35"/>
      <c r="BR643" s="35"/>
      <c r="BS643" s="35"/>
    </row>
    <row r="644" spans="1:71" ht="29.2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35"/>
      <c r="AO644" s="35"/>
      <c r="AP644" s="35"/>
      <c r="AQ644" s="35"/>
      <c r="AR644" s="35"/>
      <c r="AS644" s="35"/>
      <c r="AT644" s="35"/>
      <c r="AU644" s="35"/>
      <c r="AV644" s="35"/>
      <c r="AW644" s="35"/>
      <c r="AX644" s="35"/>
      <c r="AY644" s="35"/>
      <c r="AZ644" s="35"/>
      <c r="BA644" s="35"/>
      <c r="BB644" s="35"/>
      <c r="BC644" s="35"/>
      <c r="BD644" s="35"/>
      <c r="BE644" s="35"/>
      <c r="BF644" s="35"/>
      <c r="BG644" s="35"/>
      <c r="BH644" s="35"/>
      <c r="BI644" s="35"/>
      <c r="BJ644" s="35"/>
      <c r="BK644" s="35"/>
      <c r="BL644" s="35"/>
      <c r="BM644" s="35"/>
      <c r="BN644" s="35"/>
      <c r="BO644" s="35"/>
      <c r="BP644" s="35"/>
      <c r="BQ644" s="35"/>
      <c r="BR644" s="35"/>
      <c r="BS644" s="35"/>
    </row>
    <row r="645" spans="1:71" ht="29.2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5"/>
      <c r="AO645" s="35"/>
      <c r="AP645" s="35"/>
      <c r="AQ645" s="35"/>
      <c r="AR645" s="35"/>
      <c r="AS645" s="35"/>
      <c r="AT645" s="35"/>
      <c r="AU645" s="35"/>
      <c r="AV645" s="35"/>
      <c r="AW645" s="35"/>
      <c r="AX645" s="35"/>
      <c r="AY645" s="35"/>
      <c r="AZ645" s="35"/>
      <c r="BA645" s="35"/>
      <c r="BB645" s="35"/>
      <c r="BC645" s="35"/>
      <c r="BD645" s="35"/>
      <c r="BE645" s="35"/>
      <c r="BF645" s="35"/>
      <c r="BG645" s="35"/>
      <c r="BH645" s="35"/>
      <c r="BI645" s="35"/>
      <c r="BJ645" s="35"/>
      <c r="BK645" s="35"/>
      <c r="BL645" s="35"/>
      <c r="BM645" s="35"/>
      <c r="BN645" s="35"/>
      <c r="BO645" s="35"/>
      <c r="BP645" s="35"/>
      <c r="BQ645" s="35"/>
      <c r="BR645" s="35"/>
      <c r="BS645" s="35"/>
    </row>
    <row r="646" spans="1:71" ht="29.2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  <c r="AN646" s="35"/>
      <c r="AO646" s="35"/>
      <c r="AP646" s="35"/>
      <c r="AQ646" s="35"/>
      <c r="AR646" s="35"/>
      <c r="AS646" s="35"/>
      <c r="AT646" s="35"/>
      <c r="AU646" s="35"/>
      <c r="AV646" s="35"/>
      <c r="AW646" s="35"/>
      <c r="AX646" s="35"/>
      <c r="AY646" s="35"/>
      <c r="AZ646" s="35"/>
      <c r="BA646" s="35"/>
      <c r="BB646" s="35"/>
      <c r="BC646" s="35"/>
      <c r="BD646" s="35"/>
      <c r="BE646" s="35"/>
      <c r="BF646" s="35"/>
      <c r="BG646" s="35"/>
      <c r="BH646" s="35"/>
      <c r="BI646" s="35"/>
      <c r="BJ646" s="35"/>
      <c r="BK646" s="35"/>
      <c r="BL646" s="35"/>
      <c r="BM646" s="35"/>
      <c r="BN646" s="35"/>
      <c r="BO646" s="35"/>
      <c r="BP646" s="35"/>
      <c r="BQ646" s="35"/>
      <c r="BR646" s="35"/>
      <c r="BS646" s="35"/>
    </row>
    <row r="647" spans="1:71" ht="29.2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  <c r="AN647" s="35"/>
      <c r="AO647" s="35"/>
      <c r="AP647" s="35"/>
      <c r="AQ647" s="35"/>
      <c r="AR647" s="35"/>
      <c r="AS647" s="35"/>
      <c r="AT647" s="35"/>
      <c r="AU647" s="35"/>
      <c r="AV647" s="35"/>
      <c r="AW647" s="35"/>
      <c r="AX647" s="35"/>
      <c r="AY647" s="35"/>
      <c r="AZ647" s="35"/>
      <c r="BA647" s="35"/>
      <c r="BB647" s="35"/>
      <c r="BC647" s="35"/>
      <c r="BD647" s="35"/>
      <c r="BE647" s="35"/>
      <c r="BF647" s="35"/>
      <c r="BG647" s="35"/>
      <c r="BH647" s="35"/>
      <c r="BI647" s="35"/>
      <c r="BJ647" s="35"/>
      <c r="BK647" s="35"/>
      <c r="BL647" s="35"/>
      <c r="BM647" s="35"/>
      <c r="BN647" s="35"/>
      <c r="BO647" s="35"/>
      <c r="BP647" s="35"/>
      <c r="BQ647" s="35"/>
      <c r="BR647" s="35"/>
      <c r="BS647" s="35"/>
    </row>
    <row r="648" spans="1:71" ht="29.2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  <c r="AJ648" s="35"/>
      <c r="AK648" s="35"/>
      <c r="AL648" s="35"/>
      <c r="AM648" s="35"/>
      <c r="AN648" s="35"/>
      <c r="AO648" s="35"/>
      <c r="AP648" s="35"/>
      <c r="AQ648" s="35"/>
      <c r="AR648" s="35"/>
      <c r="AS648" s="35"/>
      <c r="AT648" s="35"/>
      <c r="AU648" s="35"/>
      <c r="AV648" s="35"/>
      <c r="AW648" s="35"/>
      <c r="AX648" s="35"/>
      <c r="AY648" s="35"/>
      <c r="AZ648" s="35"/>
      <c r="BA648" s="35"/>
      <c r="BB648" s="35"/>
      <c r="BC648" s="35"/>
      <c r="BD648" s="35"/>
      <c r="BE648" s="35"/>
      <c r="BF648" s="35"/>
      <c r="BG648" s="35"/>
      <c r="BH648" s="35"/>
      <c r="BI648" s="35"/>
      <c r="BJ648" s="35"/>
      <c r="BK648" s="35"/>
      <c r="BL648" s="35"/>
      <c r="BM648" s="35"/>
      <c r="BN648" s="35"/>
      <c r="BO648" s="35"/>
      <c r="BP648" s="35"/>
      <c r="BQ648" s="35"/>
      <c r="BR648" s="35"/>
      <c r="BS648" s="35"/>
    </row>
    <row r="649" spans="1:71" ht="29.2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  <c r="AG649" s="35"/>
      <c r="AH649" s="35"/>
      <c r="AI649" s="35"/>
      <c r="AJ649" s="35"/>
      <c r="AK649" s="35"/>
      <c r="AL649" s="35"/>
      <c r="AM649" s="35"/>
      <c r="AN649" s="35"/>
      <c r="AO649" s="35"/>
      <c r="AP649" s="35"/>
      <c r="AQ649" s="35"/>
      <c r="AR649" s="35"/>
      <c r="AS649" s="35"/>
      <c r="AT649" s="35"/>
      <c r="AU649" s="35"/>
      <c r="AV649" s="35"/>
      <c r="AW649" s="35"/>
      <c r="AX649" s="35"/>
      <c r="AY649" s="35"/>
      <c r="AZ649" s="35"/>
      <c r="BA649" s="35"/>
      <c r="BB649" s="35"/>
      <c r="BC649" s="35"/>
      <c r="BD649" s="35"/>
      <c r="BE649" s="35"/>
      <c r="BF649" s="35"/>
      <c r="BG649" s="35"/>
      <c r="BH649" s="35"/>
      <c r="BI649" s="35"/>
      <c r="BJ649" s="35"/>
      <c r="BK649" s="35"/>
      <c r="BL649" s="35"/>
      <c r="BM649" s="35"/>
      <c r="BN649" s="35"/>
      <c r="BO649" s="35"/>
      <c r="BP649" s="35"/>
      <c r="BQ649" s="35"/>
      <c r="BR649" s="35"/>
      <c r="BS649" s="35"/>
    </row>
    <row r="650" spans="1:71" ht="29.2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  <c r="AJ650" s="35"/>
      <c r="AK650" s="35"/>
      <c r="AL650" s="35"/>
      <c r="AM650" s="35"/>
      <c r="AN650" s="35"/>
      <c r="AO650" s="35"/>
      <c r="AP650" s="35"/>
      <c r="AQ650" s="35"/>
      <c r="AR650" s="35"/>
      <c r="AS650" s="35"/>
      <c r="AT650" s="35"/>
      <c r="AU650" s="35"/>
      <c r="AV650" s="35"/>
      <c r="AW650" s="35"/>
      <c r="AX650" s="35"/>
      <c r="AY650" s="35"/>
      <c r="AZ650" s="35"/>
      <c r="BA650" s="35"/>
      <c r="BB650" s="35"/>
      <c r="BC650" s="35"/>
      <c r="BD650" s="35"/>
      <c r="BE650" s="35"/>
      <c r="BF650" s="35"/>
      <c r="BG650" s="35"/>
      <c r="BH650" s="35"/>
      <c r="BI650" s="35"/>
      <c r="BJ650" s="35"/>
      <c r="BK650" s="35"/>
      <c r="BL650" s="35"/>
      <c r="BM650" s="35"/>
      <c r="BN650" s="35"/>
      <c r="BO650" s="35"/>
      <c r="BP650" s="35"/>
      <c r="BQ650" s="35"/>
      <c r="BR650" s="35"/>
      <c r="BS650" s="35"/>
    </row>
    <row r="651" spans="1:71" ht="29.2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/>
      <c r="AI651" s="35"/>
      <c r="AJ651" s="35"/>
      <c r="AK651" s="35"/>
      <c r="AL651" s="35"/>
      <c r="AM651" s="35"/>
      <c r="AN651" s="35"/>
      <c r="AO651" s="35"/>
      <c r="AP651" s="35"/>
      <c r="AQ651" s="35"/>
      <c r="AR651" s="35"/>
      <c r="AS651" s="35"/>
      <c r="AT651" s="35"/>
      <c r="AU651" s="35"/>
      <c r="AV651" s="35"/>
      <c r="AW651" s="35"/>
      <c r="AX651" s="35"/>
      <c r="AY651" s="35"/>
      <c r="AZ651" s="35"/>
      <c r="BA651" s="35"/>
      <c r="BB651" s="35"/>
      <c r="BC651" s="35"/>
      <c r="BD651" s="35"/>
      <c r="BE651" s="35"/>
      <c r="BF651" s="35"/>
      <c r="BG651" s="35"/>
      <c r="BH651" s="35"/>
      <c r="BI651" s="35"/>
      <c r="BJ651" s="35"/>
      <c r="BK651" s="35"/>
      <c r="BL651" s="35"/>
      <c r="BM651" s="35"/>
      <c r="BN651" s="35"/>
      <c r="BO651" s="35"/>
      <c r="BP651" s="35"/>
      <c r="BQ651" s="35"/>
      <c r="BR651" s="35"/>
      <c r="BS651" s="35"/>
    </row>
    <row r="652" spans="1:71" ht="29.2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  <c r="AG652" s="35"/>
      <c r="AH652" s="35"/>
      <c r="AI652" s="35"/>
      <c r="AJ652" s="35"/>
      <c r="AK652" s="35"/>
      <c r="AL652" s="35"/>
      <c r="AM652" s="35"/>
      <c r="AN652" s="35"/>
      <c r="AO652" s="35"/>
      <c r="AP652" s="35"/>
      <c r="AQ652" s="35"/>
      <c r="AR652" s="35"/>
      <c r="AS652" s="35"/>
      <c r="AT652" s="35"/>
      <c r="AU652" s="35"/>
      <c r="AV652" s="35"/>
      <c r="AW652" s="35"/>
      <c r="AX652" s="35"/>
      <c r="AY652" s="35"/>
      <c r="AZ652" s="35"/>
      <c r="BA652" s="35"/>
      <c r="BB652" s="35"/>
      <c r="BC652" s="35"/>
      <c r="BD652" s="35"/>
      <c r="BE652" s="35"/>
      <c r="BF652" s="35"/>
      <c r="BG652" s="35"/>
      <c r="BH652" s="35"/>
      <c r="BI652" s="35"/>
      <c r="BJ652" s="35"/>
      <c r="BK652" s="35"/>
      <c r="BL652" s="35"/>
      <c r="BM652" s="35"/>
      <c r="BN652" s="35"/>
      <c r="BO652" s="35"/>
      <c r="BP652" s="35"/>
      <c r="BQ652" s="35"/>
      <c r="BR652" s="35"/>
      <c r="BS652" s="35"/>
    </row>
    <row r="653" spans="1:71" ht="29.2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  <c r="AG653" s="35"/>
      <c r="AH653" s="35"/>
      <c r="AI653" s="35"/>
      <c r="AJ653" s="35"/>
      <c r="AK653" s="35"/>
      <c r="AL653" s="35"/>
      <c r="AM653" s="35"/>
      <c r="AN653" s="35"/>
      <c r="AO653" s="35"/>
      <c r="AP653" s="35"/>
      <c r="AQ653" s="35"/>
      <c r="AR653" s="35"/>
      <c r="AS653" s="35"/>
      <c r="AT653" s="35"/>
      <c r="AU653" s="35"/>
      <c r="AV653" s="35"/>
      <c r="AW653" s="35"/>
      <c r="AX653" s="35"/>
      <c r="AY653" s="35"/>
      <c r="AZ653" s="35"/>
      <c r="BA653" s="35"/>
      <c r="BB653" s="35"/>
      <c r="BC653" s="35"/>
      <c r="BD653" s="35"/>
      <c r="BE653" s="35"/>
      <c r="BF653" s="35"/>
      <c r="BG653" s="35"/>
      <c r="BH653" s="35"/>
      <c r="BI653" s="35"/>
      <c r="BJ653" s="35"/>
      <c r="BK653" s="35"/>
      <c r="BL653" s="35"/>
      <c r="BM653" s="35"/>
      <c r="BN653" s="35"/>
      <c r="BO653" s="35"/>
      <c r="BP653" s="35"/>
      <c r="BQ653" s="35"/>
      <c r="BR653" s="35"/>
      <c r="BS653" s="35"/>
    </row>
    <row r="654" spans="1:71" ht="29.2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  <c r="AG654" s="35"/>
      <c r="AH654" s="35"/>
      <c r="AI654" s="35"/>
      <c r="AJ654" s="35"/>
      <c r="AK654" s="35"/>
      <c r="AL654" s="35"/>
      <c r="AM654" s="35"/>
      <c r="AN654" s="35"/>
      <c r="AO654" s="35"/>
      <c r="AP654" s="35"/>
      <c r="AQ654" s="35"/>
      <c r="AR654" s="35"/>
      <c r="AS654" s="35"/>
      <c r="AT654" s="35"/>
      <c r="AU654" s="35"/>
      <c r="AV654" s="35"/>
      <c r="AW654" s="35"/>
      <c r="AX654" s="35"/>
      <c r="AY654" s="35"/>
      <c r="AZ654" s="35"/>
      <c r="BA654" s="35"/>
      <c r="BB654" s="35"/>
      <c r="BC654" s="35"/>
      <c r="BD654" s="35"/>
      <c r="BE654" s="35"/>
      <c r="BF654" s="35"/>
      <c r="BG654" s="35"/>
      <c r="BH654" s="35"/>
      <c r="BI654" s="35"/>
      <c r="BJ654" s="35"/>
      <c r="BK654" s="35"/>
      <c r="BL654" s="35"/>
      <c r="BM654" s="35"/>
      <c r="BN654" s="35"/>
      <c r="BO654" s="35"/>
      <c r="BP654" s="35"/>
      <c r="BQ654" s="35"/>
      <c r="BR654" s="35"/>
      <c r="BS654" s="35"/>
    </row>
    <row r="655" spans="1:71" ht="29.2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  <c r="AJ655" s="35"/>
      <c r="AK655" s="35"/>
      <c r="AL655" s="35"/>
      <c r="AM655" s="35"/>
      <c r="AN655" s="35"/>
      <c r="AO655" s="35"/>
      <c r="AP655" s="35"/>
      <c r="AQ655" s="35"/>
      <c r="AR655" s="35"/>
      <c r="AS655" s="35"/>
      <c r="AT655" s="35"/>
      <c r="AU655" s="35"/>
      <c r="AV655" s="35"/>
      <c r="AW655" s="35"/>
      <c r="AX655" s="35"/>
      <c r="AY655" s="35"/>
      <c r="AZ655" s="35"/>
      <c r="BA655" s="35"/>
      <c r="BB655" s="35"/>
      <c r="BC655" s="35"/>
      <c r="BD655" s="35"/>
      <c r="BE655" s="35"/>
      <c r="BF655" s="35"/>
      <c r="BG655" s="35"/>
      <c r="BH655" s="35"/>
      <c r="BI655" s="35"/>
      <c r="BJ655" s="35"/>
      <c r="BK655" s="35"/>
      <c r="BL655" s="35"/>
      <c r="BM655" s="35"/>
      <c r="BN655" s="35"/>
      <c r="BO655" s="35"/>
      <c r="BP655" s="35"/>
      <c r="BQ655" s="35"/>
      <c r="BR655" s="35"/>
      <c r="BS655" s="35"/>
    </row>
    <row r="656" spans="1:71" ht="29.2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  <c r="AG656" s="35"/>
      <c r="AH656" s="35"/>
      <c r="AI656" s="35"/>
      <c r="AJ656" s="35"/>
      <c r="AK656" s="35"/>
      <c r="AL656" s="35"/>
      <c r="AM656" s="35"/>
      <c r="AN656" s="35"/>
      <c r="AO656" s="35"/>
      <c r="AP656" s="35"/>
      <c r="AQ656" s="35"/>
      <c r="AR656" s="35"/>
      <c r="AS656" s="35"/>
      <c r="AT656" s="35"/>
      <c r="AU656" s="35"/>
      <c r="AV656" s="35"/>
      <c r="AW656" s="35"/>
      <c r="AX656" s="35"/>
      <c r="AY656" s="35"/>
      <c r="AZ656" s="35"/>
      <c r="BA656" s="35"/>
      <c r="BB656" s="35"/>
      <c r="BC656" s="35"/>
      <c r="BD656" s="35"/>
      <c r="BE656" s="35"/>
      <c r="BF656" s="35"/>
      <c r="BG656" s="35"/>
      <c r="BH656" s="35"/>
      <c r="BI656" s="35"/>
      <c r="BJ656" s="35"/>
      <c r="BK656" s="35"/>
      <c r="BL656" s="35"/>
      <c r="BM656" s="35"/>
      <c r="BN656" s="35"/>
      <c r="BO656" s="35"/>
      <c r="BP656" s="35"/>
      <c r="BQ656" s="35"/>
      <c r="BR656" s="35"/>
      <c r="BS656" s="35"/>
    </row>
    <row r="657" spans="1:71" ht="29.2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  <c r="AN657" s="35"/>
      <c r="AO657" s="35"/>
      <c r="AP657" s="35"/>
      <c r="AQ657" s="35"/>
      <c r="AR657" s="35"/>
      <c r="AS657" s="35"/>
      <c r="AT657" s="35"/>
      <c r="AU657" s="35"/>
      <c r="AV657" s="35"/>
      <c r="AW657" s="35"/>
      <c r="AX657" s="35"/>
      <c r="AY657" s="35"/>
      <c r="AZ657" s="35"/>
      <c r="BA657" s="35"/>
      <c r="BB657" s="35"/>
      <c r="BC657" s="35"/>
      <c r="BD657" s="35"/>
      <c r="BE657" s="35"/>
      <c r="BF657" s="35"/>
      <c r="BG657" s="35"/>
      <c r="BH657" s="35"/>
      <c r="BI657" s="35"/>
      <c r="BJ657" s="35"/>
      <c r="BK657" s="35"/>
      <c r="BL657" s="35"/>
      <c r="BM657" s="35"/>
      <c r="BN657" s="35"/>
      <c r="BO657" s="35"/>
      <c r="BP657" s="35"/>
      <c r="BQ657" s="35"/>
      <c r="BR657" s="35"/>
      <c r="BS657" s="35"/>
    </row>
    <row r="658" spans="1:71" ht="29.2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  <c r="AG658" s="35"/>
      <c r="AH658" s="35"/>
      <c r="AI658" s="35"/>
      <c r="AJ658" s="35"/>
      <c r="AK658" s="35"/>
      <c r="AL658" s="35"/>
      <c r="AM658" s="35"/>
      <c r="AN658" s="35"/>
      <c r="AO658" s="35"/>
      <c r="AP658" s="35"/>
      <c r="AQ658" s="35"/>
      <c r="AR658" s="35"/>
      <c r="AS658" s="35"/>
      <c r="AT658" s="35"/>
      <c r="AU658" s="35"/>
      <c r="AV658" s="35"/>
      <c r="AW658" s="35"/>
      <c r="AX658" s="35"/>
      <c r="AY658" s="35"/>
      <c r="AZ658" s="35"/>
      <c r="BA658" s="35"/>
      <c r="BB658" s="35"/>
      <c r="BC658" s="35"/>
      <c r="BD658" s="35"/>
      <c r="BE658" s="35"/>
      <c r="BF658" s="35"/>
      <c r="BG658" s="35"/>
      <c r="BH658" s="35"/>
      <c r="BI658" s="35"/>
      <c r="BJ658" s="35"/>
      <c r="BK658" s="35"/>
      <c r="BL658" s="35"/>
      <c r="BM658" s="35"/>
      <c r="BN658" s="35"/>
      <c r="BO658" s="35"/>
      <c r="BP658" s="35"/>
      <c r="BQ658" s="35"/>
      <c r="BR658" s="35"/>
      <c r="BS658" s="35"/>
    </row>
    <row r="659" spans="1:71" ht="29.2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  <c r="AN659" s="35"/>
      <c r="AO659" s="35"/>
      <c r="AP659" s="35"/>
      <c r="AQ659" s="35"/>
      <c r="AR659" s="35"/>
      <c r="AS659" s="35"/>
      <c r="AT659" s="35"/>
      <c r="AU659" s="35"/>
      <c r="AV659" s="35"/>
      <c r="AW659" s="35"/>
      <c r="AX659" s="35"/>
      <c r="AY659" s="35"/>
      <c r="AZ659" s="35"/>
      <c r="BA659" s="35"/>
      <c r="BB659" s="35"/>
      <c r="BC659" s="35"/>
      <c r="BD659" s="35"/>
      <c r="BE659" s="35"/>
      <c r="BF659" s="35"/>
      <c r="BG659" s="35"/>
      <c r="BH659" s="35"/>
      <c r="BI659" s="35"/>
      <c r="BJ659" s="35"/>
      <c r="BK659" s="35"/>
      <c r="BL659" s="35"/>
      <c r="BM659" s="35"/>
      <c r="BN659" s="35"/>
      <c r="BO659" s="35"/>
      <c r="BP659" s="35"/>
      <c r="BQ659" s="35"/>
      <c r="BR659" s="35"/>
      <c r="BS659" s="35"/>
    </row>
    <row r="660" spans="1:71" ht="29.2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  <c r="AJ660" s="35"/>
      <c r="AK660" s="35"/>
      <c r="AL660" s="35"/>
      <c r="AM660" s="35"/>
      <c r="AN660" s="35"/>
      <c r="AO660" s="35"/>
      <c r="AP660" s="35"/>
      <c r="AQ660" s="35"/>
      <c r="AR660" s="35"/>
      <c r="AS660" s="35"/>
      <c r="AT660" s="35"/>
      <c r="AU660" s="35"/>
      <c r="AV660" s="35"/>
      <c r="AW660" s="35"/>
      <c r="AX660" s="35"/>
      <c r="AY660" s="35"/>
      <c r="AZ660" s="35"/>
      <c r="BA660" s="35"/>
      <c r="BB660" s="35"/>
      <c r="BC660" s="35"/>
      <c r="BD660" s="35"/>
      <c r="BE660" s="35"/>
      <c r="BF660" s="35"/>
      <c r="BG660" s="35"/>
      <c r="BH660" s="35"/>
      <c r="BI660" s="35"/>
      <c r="BJ660" s="35"/>
      <c r="BK660" s="35"/>
      <c r="BL660" s="35"/>
      <c r="BM660" s="35"/>
      <c r="BN660" s="35"/>
      <c r="BO660" s="35"/>
      <c r="BP660" s="35"/>
      <c r="BQ660" s="35"/>
      <c r="BR660" s="35"/>
      <c r="BS660" s="35"/>
    </row>
    <row r="661" spans="1:71" ht="29.2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  <c r="AN661" s="35"/>
      <c r="AO661" s="35"/>
      <c r="AP661" s="35"/>
      <c r="AQ661" s="35"/>
      <c r="AR661" s="35"/>
      <c r="AS661" s="35"/>
      <c r="AT661" s="35"/>
      <c r="AU661" s="35"/>
      <c r="AV661" s="35"/>
      <c r="AW661" s="35"/>
      <c r="AX661" s="35"/>
      <c r="AY661" s="35"/>
      <c r="AZ661" s="35"/>
      <c r="BA661" s="35"/>
      <c r="BB661" s="35"/>
      <c r="BC661" s="35"/>
      <c r="BD661" s="35"/>
      <c r="BE661" s="35"/>
      <c r="BF661" s="35"/>
      <c r="BG661" s="35"/>
      <c r="BH661" s="35"/>
      <c r="BI661" s="35"/>
      <c r="BJ661" s="35"/>
      <c r="BK661" s="35"/>
      <c r="BL661" s="35"/>
      <c r="BM661" s="35"/>
      <c r="BN661" s="35"/>
      <c r="BO661" s="35"/>
      <c r="BP661" s="35"/>
      <c r="BQ661" s="35"/>
      <c r="BR661" s="35"/>
      <c r="BS661" s="35"/>
    </row>
    <row r="662" spans="1:71" ht="29.2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35"/>
      <c r="AO662" s="35"/>
      <c r="AP662" s="35"/>
      <c r="AQ662" s="35"/>
      <c r="AR662" s="35"/>
      <c r="AS662" s="35"/>
      <c r="AT662" s="35"/>
      <c r="AU662" s="35"/>
      <c r="AV662" s="35"/>
      <c r="AW662" s="35"/>
      <c r="AX662" s="35"/>
      <c r="AY662" s="35"/>
      <c r="AZ662" s="35"/>
      <c r="BA662" s="35"/>
      <c r="BB662" s="35"/>
      <c r="BC662" s="35"/>
      <c r="BD662" s="35"/>
      <c r="BE662" s="35"/>
      <c r="BF662" s="35"/>
      <c r="BG662" s="35"/>
      <c r="BH662" s="35"/>
      <c r="BI662" s="35"/>
      <c r="BJ662" s="35"/>
      <c r="BK662" s="35"/>
      <c r="BL662" s="35"/>
      <c r="BM662" s="35"/>
      <c r="BN662" s="35"/>
      <c r="BO662" s="35"/>
      <c r="BP662" s="35"/>
      <c r="BQ662" s="35"/>
      <c r="BR662" s="35"/>
      <c r="BS662" s="35"/>
    </row>
    <row r="663" spans="1:71" ht="29.2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  <c r="AN663" s="35"/>
      <c r="AO663" s="35"/>
      <c r="AP663" s="35"/>
      <c r="AQ663" s="35"/>
      <c r="AR663" s="35"/>
      <c r="AS663" s="35"/>
      <c r="AT663" s="35"/>
      <c r="AU663" s="35"/>
      <c r="AV663" s="35"/>
      <c r="AW663" s="35"/>
      <c r="AX663" s="35"/>
      <c r="AY663" s="35"/>
      <c r="AZ663" s="35"/>
      <c r="BA663" s="35"/>
      <c r="BB663" s="35"/>
      <c r="BC663" s="35"/>
      <c r="BD663" s="35"/>
      <c r="BE663" s="35"/>
      <c r="BF663" s="35"/>
      <c r="BG663" s="35"/>
      <c r="BH663" s="35"/>
      <c r="BI663" s="35"/>
      <c r="BJ663" s="35"/>
      <c r="BK663" s="35"/>
      <c r="BL663" s="35"/>
      <c r="BM663" s="35"/>
      <c r="BN663" s="35"/>
      <c r="BO663" s="35"/>
      <c r="BP663" s="35"/>
      <c r="BQ663" s="35"/>
      <c r="BR663" s="35"/>
      <c r="BS663" s="35"/>
    </row>
    <row r="664" spans="1:71" ht="29.2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  <c r="AN664" s="35"/>
      <c r="AO664" s="35"/>
      <c r="AP664" s="35"/>
      <c r="AQ664" s="35"/>
      <c r="AR664" s="35"/>
      <c r="AS664" s="35"/>
      <c r="AT664" s="35"/>
      <c r="AU664" s="35"/>
      <c r="AV664" s="35"/>
      <c r="AW664" s="35"/>
      <c r="AX664" s="35"/>
      <c r="AY664" s="35"/>
      <c r="AZ664" s="35"/>
      <c r="BA664" s="35"/>
      <c r="BB664" s="35"/>
      <c r="BC664" s="35"/>
      <c r="BD664" s="35"/>
      <c r="BE664" s="35"/>
      <c r="BF664" s="35"/>
      <c r="BG664" s="35"/>
      <c r="BH664" s="35"/>
      <c r="BI664" s="35"/>
      <c r="BJ664" s="35"/>
      <c r="BK664" s="35"/>
      <c r="BL664" s="35"/>
      <c r="BM664" s="35"/>
      <c r="BN664" s="35"/>
      <c r="BO664" s="35"/>
      <c r="BP664" s="35"/>
      <c r="BQ664" s="35"/>
      <c r="BR664" s="35"/>
      <c r="BS664" s="35"/>
    </row>
    <row r="665" spans="1:71" ht="29.2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  <c r="AN665" s="35"/>
      <c r="AO665" s="35"/>
      <c r="AP665" s="35"/>
      <c r="AQ665" s="35"/>
      <c r="AR665" s="35"/>
      <c r="AS665" s="35"/>
      <c r="AT665" s="35"/>
      <c r="AU665" s="35"/>
      <c r="AV665" s="35"/>
      <c r="AW665" s="35"/>
      <c r="AX665" s="35"/>
      <c r="AY665" s="35"/>
      <c r="AZ665" s="35"/>
      <c r="BA665" s="35"/>
      <c r="BB665" s="35"/>
      <c r="BC665" s="35"/>
      <c r="BD665" s="35"/>
      <c r="BE665" s="35"/>
      <c r="BF665" s="35"/>
      <c r="BG665" s="35"/>
      <c r="BH665" s="35"/>
      <c r="BI665" s="35"/>
      <c r="BJ665" s="35"/>
      <c r="BK665" s="35"/>
      <c r="BL665" s="35"/>
      <c r="BM665" s="35"/>
      <c r="BN665" s="35"/>
      <c r="BO665" s="35"/>
      <c r="BP665" s="35"/>
      <c r="BQ665" s="35"/>
      <c r="BR665" s="35"/>
      <c r="BS665" s="35"/>
    </row>
    <row r="666" spans="1:71" ht="29.2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  <c r="AN666" s="35"/>
      <c r="AO666" s="35"/>
      <c r="AP666" s="35"/>
      <c r="AQ666" s="35"/>
      <c r="AR666" s="35"/>
      <c r="AS666" s="35"/>
      <c r="AT666" s="35"/>
      <c r="AU666" s="35"/>
      <c r="AV666" s="35"/>
      <c r="AW666" s="35"/>
      <c r="AX666" s="35"/>
      <c r="AY666" s="35"/>
      <c r="AZ666" s="35"/>
      <c r="BA666" s="35"/>
      <c r="BB666" s="35"/>
      <c r="BC666" s="35"/>
      <c r="BD666" s="35"/>
      <c r="BE666" s="35"/>
      <c r="BF666" s="35"/>
      <c r="BG666" s="35"/>
      <c r="BH666" s="35"/>
      <c r="BI666" s="35"/>
      <c r="BJ666" s="35"/>
      <c r="BK666" s="35"/>
      <c r="BL666" s="35"/>
      <c r="BM666" s="35"/>
      <c r="BN666" s="35"/>
      <c r="BO666" s="35"/>
      <c r="BP666" s="35"/>
      <c r="BQ666" s="35"/>
      <c r="BR666" s="35"/>
      <c r="BS666" s="35"/>
    </row>
    <row r="667" spans="1:71" ht="29.2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  <c r="AN667" s="35"/>
      <c r="AO667" s="35"/>
      <c r="AP667" s="35"/>
      <c r="AQ667" s="35"/>
      <c r="AR667" s="35"/>
      <c r="AS667" s="35"/>
      <c r="AT667" s="35"/>
      <c r="AU667" s="35"/>
      <c r="AV667" s="35"/>
      <c r="AW667" s="35"/>
      <c r="AX667" s="35"/>
      <c r="AY667" s="35"/>
      <c r="AZ667" s="35"/>
      <c r="BA667" s="35"/>
      <c r="BB667" s="35"/>
      <c r="BC667" s="35"/>
      <c r="BD667" s="35"/>
      <c r="BE667" s="35"/>
      <c r="BF667" s="35"/>
      <c r="BG667" s="35"/>
      <c r="BH667" s="35"/>
      <c r="BI667" s="35"/>
      <c r="BJ667" s="35"/>
      <c r="BK667" s="35"/>
      <c r="BL667" s="35"/>
      <c r="BM667" s="35"/>
      <c r="BN667" s="35"/>
      <c r="BO667" s="35"/>
      <c r="BP667" s="35"/>
      <c r="BQ667" s="35"/>
      <c r="BR667" s="35"/>
      <c r="BS667" s="35"/>
    </row>
    <row r="668" spans="1:71" ht="29.2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  <c r="AN668" s="35"/>
      <c r="AO668" s="35"/>
      <c r="AP668" s="35"/>
      <c r="AQ668" s="35"/>
      <c r="AR668" s="35"/>
      <c r="AS668" s="35"/>
      <c r="AT668" s="35"/>
      <c r="AU668" s="35"/>
      <c r="AV668" s="35"/>
      <c r="AW668" s="35"/>
      <c r="AX668" s="35"/>
      <c r="AY668" s="35"/>
      <c r="AZ668" s="35"/>
      <c r="BA668" s="35"/>
      <c r="BB668" s="35"/>
      <c r="BC668" s="35"/>
      <c r="BD668" s="35"/>
      <c r="BE668" s="35"/>
      <c r="BF668" s="35"/>
      <c r="BG668" s="35"/>
      <c r="BH668" s="35"/>
      <c r="BI668" s="35"/>
      <c r="BJ668" s="35"/>
      <c r="BK668" s="35"/>
      <c r="BL668" s="35"/>
      <c r="BM668" s="35"/>
      <c r="BN668" s="35"/>
      <c r="BO668" s="35"/>
      <c r="BP668" s="35"/>
      <c r="BQ668" s="35"/>
      <c r="BR668" s="35"/>
      <c r="BS668" s="35"/>
    </row>
    <row r="669" spans="1:71" ht="29.2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  <c r="AN669" s="35"/>
      <c r="AO669" s="35"/>
      <c r="AP669" s="35"/>
      <c r="AQ669" s="35"/>
      <c r="AR669" s="35"/>
      <c r="AS669" s="35"/>
      <c r="AT669" s="35"/>
      <c r="AU669" s="35"/>
      <c r="AV669" s="35"/>
      <c r="AW669" s="35"/>
      <c r="AX669" s="35"/>
      <c r="AY669" s="35"/>
      <c r="AZ669" s="35"/>
      <c r="BA669" s="35"/>
      <c r="BB669" s="35"/>
      <c r="BC669" s="35"/>
      <c r="BD669" s="35"/>
      <c r="BE669" s="35"/>
      <c r="BF669" s="35"/>
      <c r="BG669" s="35"/>
      <c r="BH669" s="35"/>
      <c r="BI669" s="35"/>
      <c r="BJ669" s="35"/>
      <c r="BK669" s="35"/>
      <c r="BL669" s="35"/>
      <c r="BM669" s="35"/>
      <c r="BN669" s="35"/>
      <c r="BO669" s="35"/>
      <c r="BP669" s="35"/>
      <c r="BQ669" s="35"/>
      <c r="BR669" s="35"/>
      <c r="BS669" s="35"/>
    </row>
    <row r="670" spans="1:71" ht="29.2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  <c r="AN670" s="35"/>
      <c r="AO670" s="35"/>
      <c r="AP670" s="35"/>
      <c r="AQ670" s="35"/>
      <c r="AR670" s="35"/>
      <c r="AS670" s="35"/>
      <c r="AT670" s="35"/>
      <c r="AU670" s="35"/>
      <c r="AV670" s="35"/>
      <c r="AW670" s="35"/>
      <c r="AX670" s="35"/>
      <c r="AY670" s="35"/>
      <c r="AZ670" s="35"/>
      <c r="BA670" s="35"/>
      <c r="BB670" s="35"/>
      <c r="BC670" s="35"/>
      <c r="BD670" s="35"/>
      <c r="BE670" s="35"/>
      <c r="BF670" s="35"/>
      <c r="BG670" s="35"/>
      <c r="BH670" s="35"/>
      <c r="BI670" s="35"/>
      <c r="BJ670" s="35"/>
      <c r="BK670" s="35"/>
      <c r="BL670" s="35"/>
      <c r="BM670" s="35"/>
      <c r="BN670" s="35"/>
      <c r="BO670" s="35"/>
      <c r="BP670" s="35"/>
      <c r="BQ670" s="35"/>
      <c r="BR670" s="35"/>
      <c r="BS670" s="35"/>
    </row>
    <row r="671" spans="1:71" ht="29.2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  <c r="AN671" s="35"/>
      <c r="AO671" s="35"/>
      <c r="AP671" s="35"/>
      <c r="AQ671" s="35"/>
      <c r="AR671" s="35"/>
      <c r="AS671" s="35"/>
      <c r="AT671" s="35"/>
      <c r="AU671" s="35"/>
      <c r="AV671" s="35"/>
      <c r="AW671" s="35"/>
      <c r="AX671" s="35"/>
      <c r="AY671" s="35"/>
      <c r="AZ671" s="35"/>
      <c r="BA671" s="35"/>
      <c r="BB671" s="35"/>
      <c r="BC671" s="35"/>
      <c r="BD671" s="35"/>
      <c r="BE671" s="35"/>
      <c r="BF671" s="35"/>
      <c r="BG671" s="35"/>
      <c r="BH671" s="35"/>
      <c r="BI671" s="35"/>
      <c r="BJ671" s="35"/>
      <c r="BK671" s="35"/>
      <c r="BL671" s="35"/>
      <c r="BM671" s="35"/>
      <c r="BN671" s="35"/>
      <c r="BO671" s="35"/>
      <c r="BP671" s="35"/>
      <c r="BQ671" s="35"/>
      <c r="BR671" s="35"/>
      <c r="BS671" s="35"/>
    </row>
    <row r="672" spans="1:71" ht="29.2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  <c r="AN672" s="35"/>
      <c r="AO672" s="35"/>
      <c r="AP672" s="35"/>
      <c r="AQ672" s="35"/>
      <c r="AR672" s="35"/>
      <c r="AS672" s="35"/>
      <c r="AT672" s="35"/>
      <c r="AU672" s="35"/>
      <c r="AV672" s="35"/>
      <c r="AW672" s="35"/>
      <c r="AX672" s="35"/>
      <c r="AY672" s="35"/>
      <c r="AZ672" s="35"/>
      <c r="BA672" s="35"/>
      <c r="BB672" s="35"/>
      <c r="BC672" s="35"/>
      <c r="BD672" s="35"/>
      <c r="BE672" s="35"/>
      <c r="BF672" s="35"/>
      <c r="BG672" s="35"/>
      <c r="BH672" s="35"/>
      <c r="BI672" s="35"/>
      <c r="BJ672" s="35"/>
      <c r="BK672" s="35"/>
      <c r="BL672" s="35"/>
      <c r="BM672" s="35"/>
      <c r="BN672" s="35"/>
      <c r="BO672" s="35"/>
      <c r="BP672" s="35"/>
      <c r="BQ672" s="35"/>
      <c r="BR672" s="35"/>
      <c r="BS672" s="35"/>
    </row>
    <row r="673" spans="1:71" ht="29.2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  <c r="AN673" s="35"/>
      <c r="AO673" s="35"/>
      <c r="AP673" s="35"/>
      <c r="AQ673" s="35"/>
      <c r="AR673" s="35"/>
      <c r="AS673" s="35"/>
      <c r="AT673" s="35"/>
      <c r="AU673" s="35"/>
      <c r="AV673" s="35"/>
      <c r="AW673" s="35"/>
      <c r="AX673" s="35"/>
      <c r="AY673" s="35"/>
      <c r="AZ673" s="35"/>
      <c r="BA673" s="35"/>
      <c r="BB673" s="35"/>
      <c r="BC673" s="35"/>
      <c r="BD673" s="35"/>
      <c r="BE673" s="35"/>
      <c r="BF673" s="35"/>
      <c r="BG673" s="35"/>
      <c r="BH673" s="35"/>
      <c r="BI673" s="35"/>
      <c r="BJ673" s="35"/>
      <c r="BK673" s="35"/>
      <c r="BL673" s="35"/>
      <c r="BM673" s="35"/>
      <c r="BN673" s="35"/>
      <c r="BO673" s="35"/>
      <c r="BP673" s="35"/>
      <c r="BQ673" s="35"/>
      <c r="BR673" s="35"/>
      <c r="BS673" s="35"/>
    </row>
    <row r="674" spans="1:71" ht="29.2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  <c r="AN674" s="35"/>
      <c r="AO674" s="35"/>
      <c r="AP674" s="35"/>
      <c r="AQ674" s="35"/>
      <c r="AR674" s="35"/>
      <c r="AS674" s="35"/>
      <c r="AT674" s="35"/>
      <c r="AU674" s="35"/>
      <c r="AV674" s="35"/>
      <c r="AW674" s="35"/>
      <c r="AX674" s="35"/>
      <c r="AY674" s="35"/>
      <c r="AZ674" s="35"/>
      <c r="BA674" s="35"/>
      <c r="BB674" s="35"/>
      <c r="BC674" s="35"/>
      <c r="BD674" s="35"/>
      <c r="BE674" s="35"/>
      <c r="BF674" s="35"/>
      <c r="BG674" s="35"/>
      <c r="BH674" s="35"/>
      <c r="BI674" s="35"/>
      <c r="BJ674" s="35"/>
      <c r="BK674" s="35"/>
      <c r="BL674" s="35"/>
      <c r="BM674" s="35"/>
      <c r="BN674" s="35"/>
      <c r="BO674" s="35"/>
      <c r="BP674" s="35"/>
      <c r="BQ674" s="35"/>
      <c r="BR674" s="35"/>
      <c r="BS674" s="35"/>
    </row>
    <row r="675" spans="1:71" ht="29.2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  <c r="AN675" s="35"/>
      <c r="AO675" s="35"/>
      <c r="AP675" s="35"/>
      <c r="AQ675" s="35"/>
      <c r="AR675" s="35"/>
      <c r="AS675" s="35"/>
      <c r="AT675" s="35"/>
      <c r="AU675" s="35"/>
      <c r="AV675" s="35"/>
      <c r="AW675" s="35"/>
      <c r="AX675" s="35"/>
      <c r="AY675" s="35"/>
      <c r="AZ675" s="35"/>
      <c r="BA675" s="35"/>
      <c r="BB675" s="35"/>
      <c r="BC675" s="35"/>
      <c r="BD675" s="35"/>
      <c r="BE675" s="35"/>
      <c r="BF675" s="35"/>
      <c r="BG675" s="35"/>
      <c r="BH675" s="35"/>
      <c r="BI675" s="35"/>
      <c r="BJ675" s="35"/>
      <c r="BK675" s="35"/>
      <c r="BL675" s="35"/>
      <c r="BM675" s="35"/>
      <c r="BN675" s="35"/>
      <c r="BO675" s="35"/>
      <c r="BP675" s="35"/>
      <c r="BQ675" s="35"/>
      <c r="BR675" s="35"/>
      <c r="BS675" s="35"/>
    </row>
    <row r="676" spans="1:71" ht="29.2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  <c r="AJ676" s="35"/>
      <c r="AK676" s="35"/>
      <c r="AL676" s="35"/>
      <c r="AM676" s="35"/>
      <c r="AN676" s="35"/>
      <c r="AO676" s="35"/>
      <c r="AP676" s="35"/>
      <c r="AQ676" s="35"/>
      <c r="AR676" s="35"/>
      <c r="AS676" s="35"/>
      <c r="AT676" s="35"/>
      <c r="AU676" s="35"/>
      <c r="AV676" s="35"/>
      <c r="AW676" s="35"/>
      <c r="AX676" s="35"/>
      <c r="AY676" s="35"/>
      <c r="AZ676" s="35"/>
      <c r="BA676" s="35"/>
      <c r="BB676" s="35"/>
      <c r="BC676" s="35"/>
      <c r="BD676" s="35"/>
      <c r="BE676" s="35"/>
      <c r="BF676" s="35"/>
      <c r="BG676" s="35"/>
      <c r="BH676" s="35"/>
      <c r="BI676" s="35"/>
      <c r="BJ676" s="35"/>
      <c r="BK676" s="35"/>
      <c r="BL676" s="35"/>
      <c r="BM676" s="35"/>
      <c r="BN676" s="35"/>
      <c r="BO676" s="35"/>
      <c r="BP676" s="35"/>
      <c r="BQ676" s="35"/>
      <c r="BR676" s="35"/>
      <c r="BS676" s="35"/>
    </row>
    <row r="677" spans="1:71" ht="29.2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  <c r="AG677" s="35"/>
      <c r="AH677" s="35"/>
      <c r="AI677" s="35"/>
      <c r="AJ677" s="35"/>
      <c r="AK677" s="35"/>
      <c r="AL677" s="35"/>
      <c r="AM677" s="35"/>
      <c r="AN677" s="35"/>
      <c r="AO677" s="35"/>
      <c r="AP677" s="35"/>
      <c r="AQ677" s="35"/>
      <c r="AR677" s="35"/>
      <c r="AS677" s="35"/>
      <c r="AT677" s="35"/>
      <c r="AU677" s="35"/>
      <c r="AV677" s="35"/>
      <c r="AW677" s="35"/>
      <c r="AX677" s="35"/>
      <c r="AY677" s="35"/>
      <c r="AZ677" s="35"/>
      <c r="BA677" s="35"/>
      <c r="BB677" s="35"/>
      <c r="BC677" s="35"/>
      <c r="BD677" s="35"/>
      <c r="BE677" s="35"/>
      <c r="BF677" s="35"/>
      <c r="BG677" s="35"/>
      <c r="BH677" s="35"/>
      <c r="BI677" s="35"/>
      <c r="BJ677" s="35"/>
      <c r="BK677" s="35"/>
      <c r="BL677" s="35"/>
      <c r="BM677" s="35"/>
      <c r="BN677" s="35"/>
      <c r="BO677" s="35"/>
      <c r="BP677" s="35"/>
      <c r="BQ677" s="35"/>
      <c r="BR677" s="35"/>
      <c r="BS677" s="35"/>
    </row>
    <row r="678" spans="1:71" ht="29.2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  <c r="AJ678" s="35"/>
      <c r="AK678" s="35"/>
      <c r="AL678" s="35"/>
      <c r="AM678" s="35"/>
      <c r="AN678" s="35"/>
      <c r="AO678" s="35"/>
      <c r="AP678" s="35"/>
      <c r="AQ678" s="35"/>
      <c r="AR678" s="35"/>
      <c r="AS678" s="35"/>
      <c r="AT678" s="35"/>
      <c r="AU678" s="35"/>
      <c r="AV678" s="35"/>
      <c r="AW678" s="35"/>
      <c r="AX678" s="35"/>
      <c r="AY678" s="35"/>
      <c r="AZ678" s="35"/>
      <c r="BA678" s="35"/>
      <c r="BB678" s="35"/>
      <c r="BC678" s="35"/>
      <c r="BD678" s="35"/>
      <c r="BE678" s="35"/>
      <c r="BF678" s="35"/>
      <c r="BG678" s="35"/>
      <c r="BH678" s="35"/>
      <c r="BI678" s="35"/>
      <c r="BJ678" s="35"/>
      <c r="BK678" s="35"/>
      <c r="BL678" s="35"/>
      <c r="BM678" s="35"/>
      <c r="BN678" s="35"/>
      <c r="BO678" s="35"/>
      <c r="BP678" s="35"/>
      <c r="BQ678" s="35"/>
      <c r="BR678" s="35"/>
      <c r="BS678" s="35"/>
    </row>
    <row r="679" spans="1:71" ht="29.2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  <c r="AJ679" s="35"/>
      <c r="AK679" s="35"/>
      <c r="AL679" s="35"/>
      <c r="AM679" s="35"/>
      <c r="AN679" s="35"/>
      <c r="AO679" s="35"/>
      <c r="AP679" s="35"/>
      <c r="AQ679" s="35"/>
      <c r="AR679" s="35"/>
      <c r="AS679" s="35"/>
      <c r="AT679" s="35"/>
      <c r="AU679" s="35"/>
      <c r="AV679" s="35"/>
      <c r="AW679" s="35"/>
      <c r="AX679" s="35"/>
      <c r="AY679" s="35"/>
      <c r="AZ679" s="35"/>
      <c r="BA679" s="35"/>
      <c r="BB679" s="35"/>
      <c r="BC679" s="35"/>
      <c r="BD679" s="35"/>
      <c r="BE679" s="35"/>
      <c r="BF679" s="35"/>
      <c r="BG679" s="35"/>
      <c r="BH679" s="35"/>
      <c r="BI679" s="35"/>
      <c r="BJ679" s="35"/>
      <c r="BK679" s="35"/>
      <c r="BL679" s="35"/>
      <c r="BM679" s="35"/>
      <c r="BN679" s="35"/>
      <c r="BO679" s="35"/>
      <c r="BP679" s="35"/>
      <c r="BQ679" s="35"/>
      <c r="BR679" s="35"/>
      <c r="BS679" s="35"/>
    </row>
    <row r="680" spans="1:71" ht="29.2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  <c r="AG680" s="35"/>
      <c r="AH680" s="35"/>
      <c r="AI680" s="35"/>
      <c r="AJ680" s="35"/>
      <c r="AK680" s="35"/>
      <c r="AL680" s="35"/>
      <c r="AM680" s="35"/>
      <c r="AN680" s="35"/>
      <c r="AO680" s="35"/>
      <c r="AP680" s="35"/>
      <c r="AQ680" s="35"/>
      <c r="AR680" s="35"/>
      <c r="AS680" s="35"/>
      <c r="AT680" s="35"/>
      <c r="AU680" s="35"/>
      <c r="AV680" s="35"/>
      <c r="AW680" s="35"/>
      <c r="AX680" s="35"/>
      <c r="AY680" s="35"/>
      <c r="AZ680" s="35"/>
      <c r="BA680" s="35"/>
      <c r="BB680" s="35"/>
      <c r="BC680" s="35"/>
      <c r="BD680" s="35"/>
      <c r="BE680" s="35"/>
      <c r="BF680" s="35"/>
      <c r="BG680" s="35"/>
      <c r="BH680" s="35"/>
      <c r="BI680" s="35"/>
      <c r="BJ680" s="35"/>
      <c r="BK680" s="35"/>
      <c r="BL680" s="35"/>
      <c r="BM680" s="35"/>
      <c r="BN680" s="35"/>
      <c r="BO680" s="35"/>
      <c r="BP680" s="35"/>
      <c r="BQ680" s="35"/>
      <c r="BR680" s="35"/>
      <c r="BS680" s="35"/>
    </row>
    <row r="681" spans="1:71" ht="29.2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  <c r="AJ681" s="35"/>
      <c r="AK681" s="35"/>
      <c r="AL681" s="35"/>
      <c r="AM681" s="35"/>
      <c r="AN681" s="35"/>
      <c r="AO681" s="35"/>
      <c r="AP681" s="35"/>
      <c r="AQ681" s="35"/>
      <c r="AR681" s="35"/>
      <c r="AS681" s="35"/>
      <c r="AT681" s="35"/>
      <c r="AU681" s="35"/>
      <c r="AV681" s="35"/>
      <c r="AW681" s="35"/>
      <c r="AX681" s="35"/>
      <c r="AY681" s="35"/>
      <c r="AZ681" s="35"/>
      <c r="BA681" s="35"/>
      <c r="BB681" s="35"/>
      <c r="BC681" s="35"/>
      <c r="BD681" s="35"/>
      <c r="BE681" s="35"/>
      <c r="BF681" s="35"/>
      <c r="BG681" s="35"/>
      <c r="BH681" s="35"/>
      <c r="BI681" s="35"/>
      <c r="BJ681" s="35"/>
      <c r="BK681" s="35"/>
      <c r="BL681" s="35"/>
      <c r="BM681" s="35"/>
      <c r="BN681" s="35"/>
      <c r="BO681" s="35"/>
      <c r="BP681" s="35"/>
      <c r="BQ681" s="35"/>
      <c r="BR681" s="35"/>
      <c r="BS681" s="35"/>
    </row>
    <row r="682" spans="1:71" ht="29.2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  <c r="AG682" s="35"/>
      <c r="AH682" s="35"/>
      <c r="AI682" s="35"/>
      <c r="AJ682" s="35"/>
      <c r="AK682" s="35"/>
      <c r="AL682" s="35"/>
      <c r="AM682" s="35"/>
      <c r="AN682" s="35"/>
      <c r="AO682" s="35"/>
      <c r="AP682" s="35"/>
      <c r="AQ682" s="35"/>
      <c r="AR682" s="35"/>
      <c r="AS682" s="35"/>
      <c r="AT682" s="35"/>
      <c r="AU682" s="35"/>
      <c r="AV682" s="35"/>
      <c r="AW682" s="35"/>
      <c r="AX682" s="35"/>
      <c r="AY682" s="35"/>
      <c r="AZ682" s="35"/>
      <c r="BA682" s="35"/>
      <c r="BB682" s="35"/>
      <c r="BC682" s="35"/>
      <c r="BD682" s="35"/>
      <c r="BE682" s="35"/>
      <c r="BF682" s="35"/>
      <c r="BG682" s="35"/>
      <c r="BH682" s="35"/>
      <c r="BI682" s="35"/>
      <c r="BJ682" s="35"/>
      <c r="BK682" s="35"/>
      <c r="BL682" s="35"/>
      <c r="BM682" s="35"/>
      <c r="BN682" s="35"/>
      <c r="BO682" s="35"/>
      <c r="BP682" s="35"/>
      <c r="BQ682" s="35"/>
      <c r="BR682" s="35"/>
      <c r="BS682" s="35"/>
    </row>
    <row r="683" spans="1:71" ht="29.2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  <c r="AG683" s="35"/>
      <c r="AH683" s="35"/>
      <c r="AI683" s="35"/>
      <c r="AJ683" s="35"/>
      <c r="AK683" s="35"/>
      <c r="AL683" s="35"/>
      <c r="AM683" s="35"/>
      <c r="AN683" s="35"/>
      <c r="AO683" s="35"/>
      <c r="AP683" s="35"/>
      <c r="AQ683" s="35"/>
      <c r="AR683" s="35"/>
      <c r="AS683" s="35"/>
      <c r="AT683" s="35"/>
      <c r="AU683" s="35"/>
      <c r="AV683" s="35"/>
      <c r="AW683" s="35"/>
      <c r="AX683" s="35"/>
      <c r="AY683" s="35"/>
      <c r="AZ683" s="35"/>
      <c r="BA683" s="35"/>
      <c r="BB683" s="35"/>
      <c r="BC683" s="35"/>
      <c r="BD683" s="35"/>
      <c r="BE683" s="35"/>
      <c r="BF683" s="35"/>
      <c r="BG683" s="35"/>
      <c r="BH683" s="35"/>
      <c r="BI683" s="35"/>
      <c r="BJ683" s="35"/>
      <c r="BK683" s="35"/>
      <c r="BL683" s="35"/>
      <c r="BM683" s="35"/>
      <c r="BN683" s="35"/>
      <c r="BO683" s="35"/>
      <c r="BP683" s="35"/>
      <c r="BQ683" s="35"/>
      <c r="BR683" s="35"/>
      <c r="BS683" s="35"/>
    </row>
    <row r="684" spans="1:71" ht="29.2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  <c r="AG684" s="35"/>
      <c r="AH684" s="35"/>
      <c r="AI684" s="35"/>
      <c r="AJ684" s="35"/>
      <c r="AK684" s="35"/>
      <c r="AL684" s="35"/>
      <c r="AM684" s="35"/>
      <c r="AN684" s="35"/>
      <c r="AO684" s="35"/>
      <c r="AP684" s="35"/>
      <c r="AQ684" s="35"/>
      <c r="AR684" s="35"/>
      <c r="AS684" s="35"/>
      <c r="AT684" s="35"/>
      <c r="AU684" s="35"/>
      <c r="AV684" s="35"/>
      <c r="AW684" s="35"/>
      <c r="AX684" s="35"/>
      <c r="AY684" s="35"/>
      <c r="AZ684" s="35"/>
      <c r="BA684" s="35"/>
      <c r="BB684" s="35"/>
      <c r="BC684" s="35"/>
      <c r="BD684" s="35"/>
      <c r="BE684" s="35"/>
      <c r="BF684" s="35"/>
      <c r="BG684" s="35"/>
      <c r="BH684" s="35"/>
      <c r="BI684" s="35"/>
      <c r="BJ684" s="35"/>
      <c r="BK684" s="35"/>
      <c r="BL684" s="35"/>
      <c r="BM684" s="35"/>
      <c r="BN684" s="35"/>
      <c r="BO684" s="35"/>
      <c r="BP684" s="35"/>
      <c r="BQ684" s="35"/>
      <c r="BR684" s="35"/>
      <c r="BS684" s="35"/>
    </row>
    <row r="685" spans="1:71" ht="29.2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  <c r="AG685" s="35"/>
      <c r="AH685" s="35"/>
      <c r="AI685" s="35"/>
      <c r="AJ685" s="35"/>
      <c r="AK685" s="35"/>
      <c r="AL685" s="35"/>
      <c r="AM685" s="35"/>
      <c r="AN685" s="35"/>
      <c r="AO685" s="35"/>
      <c r="AP685" s="35"/>
      <c r="AQ685" s="35"/>
      <c r="AR685" s="35"/>
      <c r="AS685" s="35"/>
      <c r="AT685" s="35"/>
      <c r="AU685" s="35"/>
      <c r="AV685" s="35"/>
      <c r="AW685" s="35"/>
      <c r="AX685" s="35"/>
      <c r="AY685" s="35"/>
      <c r="AZ685" s="35"/>
      <c r="BA685" s="35"/>
      <c r="BB685" s="35"/>
      <c r="BC685" s="35"/>
      <c r="BD685" s="35"/>
      <c r="BE685" s="35"/>
      <c r="BF685" s="35"/>
      <c r="BG685" s="35"/>
      <c r="BH685" s="35"/>
      <c r="BI685" s="35"/>
      <c r="BJ685" s="35"/>
      <c r="BK685" s="35"/>
      <c r="BL685" s="35"/>
      <c r="BM685" s="35"/>
      <c r="BN685" s="35"/>
      <c r="BO685" s="35"/>
      <c r="BP685" s="35"/>
      <c r="BQ685" s="35"/>
      <c r="BR685" s="35"/>
      <c r="BS685" s="35"/>
    </row>
    <row r="686" spans="1:71" ht="29.2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/>
      <c r="AI686" s="35"/>
      <c r="AJ686" s="35"/>
      <c r="AK686" s="35"/>
      <c r="AL686" s="35"/>
      <c r="AM686" s="35"/>
      <c r="AN686" s="35"/>
      <c r="AO686" s="35"/>
      <c r="AP686" s="35"/>
      <c r="AQ686" s="35"/>
      <c r="AR686" s="35"/>
      <c r="AS686" s="35"/>
      <c r="AT686" s="35"/>
      <c r="AU686" s="35"/>
      <c r="AV686" s="35"/>
      <c r="AW686" s="35"/>
      <c r="AX686" s="35"/>
      <c r="AY686" s="35"/>
      <c r="AZ686" s="35"/>
      <c r="BA686" s="35"/>
      <c r="BB686" s="35"/>
      <c r="BC686" s="35"/>
      <c r="BD686" s="35"/>
      <c r="BE686" s="35"/>
      <c r="BF686" s="35"/>
      <c r="BG686" s="35"/>
      <c r="BH686" s="35"/>
      <c r="BI686" s="35"/>
      <c r="BJ686" s="35"/>
      <c r="BK686" s="35"/>
      <c r="BL686" s="35"/>
      <c r="BM686" s="35"/>
      <c r="BN686" s="35"/>
      <c r="BO686" s="35"/>
      <c r="BP686" s="35"/>
      <c r="BQ686" s="35"/>
      <c r="BR686" s="35"/>
      <c r="BS686" s="35"/>
    </row>
    <row r="687" spans="1:71" ht="29.2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  <c r="AG687" s="35"/>
      <c r="AH687" s="35"/>
      <c r="AI687" s="35"/>
      <c r="AJ687" s="35"/>
      <c r="AK687" s="35"/>
      <c r="AL687" s="35"/>
      <c r="AM687" s="35"/>
      <c r="AN687" s="35"/>
      <c r="AO687" s="35"/>
      <c r="AP687" s="35"/>
      <c r="AQ687" s="35"/>
      <c r="AR687" s="35"/>
      <c r="AS687" s="35"/>
      <c r="AT687" s="35"/>
      <c r="AU687" s="35"/>
      <c r="AV687" s="35"/>
      <c r="AW687" s="35"/>
      <c r="AX687" s="35"/>
      <c r="AY687" s="35"/>
      <c r="AZ687" s="35"/>
      <c r="BA687" s="35"/>
      <c r="BB687" s="35"/>
      <c r="BC687" s="35"/>
      <c r="BD687" s="35"/>
      <c r="BE687" s="35"/>
      <c r="BF687" s="35"/>
      <c r="BG687" s="35"/>
      <c r="BH687" s="35"/>
      <c r="BI687" s="35"/>
      <c r="BJ687" s="35"/>
      <c r="BK687" s="35"/>
      <c r="BL687" s="35"/>
      <c r="BM687" s="35"/>
      <c r="BN687" s="35"/>
      <c r="BO687" s="35"/>
      <c r="BP687" s="35"/>
      <c r="BQ687" s="35"/>
      <c r="BR687" s="35"/>
      <c r="BS687" s="35"/>
    </row>
    <row r="688" spans="1:71" ht="29.2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  <c r="AG688" s="35"/>
      <c r="AH688" s="35"/>
      <c r="AI688" s="35"/>
      <c r="AJ688" s="35"/>
      <c r="AK688" s="35"/>
      <c r="AL688" s="35"/>
      <c r="AM688" s="35"/>
      <c r="AN688" s="35"/>
      <c r="AO688" s="35"/>
      <c r="AP688" s="35"/>
      <c r="AQ688" s="35"/>
      <c r="AR688" s="35"/>
      <c r="AS688" s="35"/>
      <c r="AT688" s="35"/>
      <c r="AU688" s="35"/>
      <c r="AV688" s="35"/>
      <c r="AW688" s="35"/>
      <c r="AX688" s="35"/>
      <c r="AY688" s="35"/>
      <c r="AZ688" s="35"/>
      <c r="BA688" s="35"/>
      <c r="BB688" s="35"/>
      <c r="BC688" s="35"/>
      <c r="BD688" s="35"/>
      <c r="BE688" s="35"/>
      <c r="BF688" s="35"/>
      <c r="BG688" s="35"/>
      <c r="BH688" s="35"/>
      <c r="BI688" s="35"/>
      <c r="BJ688" s="35"/>
      <c r="BK688" s="35"/>
      <c r="BL688" s="35"/>
      <c r="BM688" s="35"/>
      <c r="BN688" s="35"/>
      <c r="BO688" s="35"/>
      <c r="BP688" s="35"/>
      <c r="BQ688" s="35"/>
      <c r="BR688" s="35"/>
      <c r="BS688" s="35"/>
    </row>
    <row r="689" spans="1:71" ht="29.2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  <c r="AG689" s="35"/>
      <c r="AH689" s="35"/>
      <c r="AI689" s="35"/>
      <c r="AJ689" s="35"/>
      <c r="AK689" s="35"/>
      <c r="AL689" s="35"/>
      <c r="AM689" s="35"/>
      <c r="AN689" s="35"/>
      <c r="AO689" s="35"/>
      <c r="AP689" s="35"/>
      <c r="AQ689" s="35"/>
      <c r="AR689" s="35"/>
      <c r="AS689" s="35"/>
      <c r="AT689" s="35"/>
      <c r="AU689" s="35"/>
      <c r="AV689" s="35"/>
      <c r="AW689" s="35"/>
      <c r="AX689" s="35"/>
      <c r="AY689" s="35"/>
      <c r="AZ689" s="35"/>
      <c r="BA689" s="35"/>
      <c r="BB689" s="35"/>
      <c r="BC689" s="35"/>
      <c r="BD689" s="35"/>
      <c r="BE689" s="35"/>
      <c r="BF689" s="35"/>
      <c r="BG689" s="35"/>
      <c r="BH689" s="35"/>
      <c r="BI689" s="35"/>
      <c r="BJ689" s="35"/>
      <c r="BK689" s="35"/>
      <c r="BL689" s="35"/>
      <c r="BM689" s="35"/>
      <c r="BN689" s="35"/>
      <c r="BO689" s="35"/>
      <c r="BP689" s="35"/>
      <c r="BQ689" s="35"/>
      <c r="BR689" s="35"/>
      <c r="BS689" s="35"/>
    </row>
    <row r="690" spans="1:71" ht="29.2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  <c r="AG690" s="35"/>
      <c r="AH690" s="35"/>
      <c r="AI690" s="35"/>
      <c r="AJ690" s="35"/>
      <c r="AK690" s="35"/>
      <c r="AL690" s="35"/>
      <c r="AM690" s="35"/>
      <c r="AN690" s="35"/>
      <c r="AO690" s="35"/>
      <c r="AP690" s="35"/>
      <c r="AQ690" s="35"/>
      <c r="AR690" s="35"/>
      <c r="AS690" s="35"/>
      <c r="AT690" s="35"/>
      <c r="AU690" s="35"/>
      <c r="AV690" s="35"/>
      <c r="AW690" s="35"/>
      <c r="AX690" s="35"/>
      <c r="AY690" s="35"/>
      <c r="AZ690" s="35"/>
      <c r="BA690" s="35"/>
      <c r="BB690" s="35"/>
      <c r="BC690" s="35"/>
      <c r="BD690" s="35"/>
      <c r="BE690" s="35"/>
      <c r="BF690" s="35"/>
      <c r="BG690" s="35"/>
      <c r="BH690" s="35"/>
      <c r="BI690" s="35"/>
      <c r="BJ690" s="35"/>
      <c r="BK690" s="35"/>
      <c r="BL690" s="35"/>
      <c r="BM690" s="35"/>
      <c r="BN690" s="35"/>
      <c r="BO690" s="35"/>
      <c r="BP690" s="35"/>
      <c r="BQ690" s="35"/>
      <c r="BR690" s="35"/>
      <c r="BS690" s="35"/>
    </row>
    <row r="691" spans="1:71" ht="29.2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  <c r="AG691" s="35"/>
      <c r="AH691" s="35"/>
      <c r="AI691" s="35"/>
      <c r="AJ691" s="35"/>
      <c r="AK691" s="35"/>
      <c r="AL691" s="35"/>
      <c r="AM691" s="35"/>
      <c r="AN691" s="35"/>
      <c r="AO691" s="35"/>
      <c r="AP691" s="35"/>
      <c r="AQ691" s="35"/>
      <c r="AR691" s="35"/>
      <c r="AS691" s="35"/>
      <c r="AT691" s="35"/>
      <c r="AU691" s="35"/>
      <c r="AV691" s="35"/>
      <c r="AW691" s="35"/>
      <c r="AX691" s="35"/>
      <c r="AY691" s="35"/>
      <c r="AZ691" s="35"/>
      <c r="BA691" s="35"/>
      <c r="BB691" s="35"/>
      <c r="BC691" s="35"/>
      <c r="BD691" s="35"/>
      <c r="BE691" s="35"/>
      <c r="BF691" s="35"/>
      <c r="BG691" s="35"/>
      <c r="BH691" s="35"/>
      <c r="BI691" s="35"/>
      <c r="BJ691" s="35"/>
      <c r="BK691" s="35"/>
      <c r="BL691" s="35"/>
      <c r="BM691" s="35"/>
      <c r="BN691" s="35"/>
      <c r="BO691" s="35"/>
      <c r="BP691" s="35"/>
      <c r="BQ691" s="35"/>
      <c r="BR691" s="35"/>
      <c r="BS691" s="35"/>
    </row>
    <row r="692" spans="1:71" ht="29.2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  <c r="AG692" s="35"/>
      <c r="AH692" s="35"/>
      <c r="AI692" s="35"/>
      <c r="AJ692" s="35"/>
      <c r="AK692" s="35"/>
      <c r="AL692" s="35"/>
      <c r="AM692" s="35"/>
      <c r="AN692" s="35"/>
      <c r="AO692" s="35"/>
      <c r="AP692" s="35"/>
      <c r="AQ692" s="35"/>
      <c r="AR692" s="35"/>
      <c r="AS692" s="35"/>
      <c r="AT692" s="35"/>
      <c r="AU692" s="35"/>
      <c r="AV692" s="35"/>
      <c r="AW692" s="35"/>
      <c r="AX692" s="35"/>
      <c r="AY692" s="35"/>
      <c r="AZ692" s="35"/>
      <c r="BA692" s="35"/>
      <c r="BB692" s="35"/>
      <c r="BC692" s="35"/>
      <c r="BD692" s="35"/>
      <c r="BE692" s="35"/>
      <c r="BF692" s="35"/>
      <c r="BG692" s="35"/>
      <c r="BH692" s="35"/>
      <c r="BI692" s="35"/>
      <c r="BJ692" s="35"/>
      <c r="BK692" s="35"/>
      <c r="BL692" s="35"/>
      <c r="BM692" s="35"/>
      <c r="BN692" s="35"/>
      <c r="BO692" s="35"/>
      <c r="BP692" s="35"/>
      <c r="BQ692" s="35"/>
      <c r="BR692" s="35"/>
      <c r="BS692" s="35"/>
    </row>
    <row r="693" spans="1:71" ht="29.2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  <c r="AG693" s="35"/>
      <c r="AH693" s="35"/>
      <c r="AI693" s="35"/>
      <c r="AJ693" s="35"/>
      <c r="AK693" s="35"/>
      <c r="AL693" s="35"/>
      <c r="AM693" s="35"/>
      <c r="AN693" s="35"/>
      <c r="AO693" s="35"/>
      <c r="AP693" s="35"/>
      <c r="AQ693" s="35"/>
      <c r="AR693" s="35"/>
      <c r="AS693" s="35"/>
      <c r="AT693" s="35"/>
      <c r="AU693" s="35"/>
      <c r="AV693" s="35"/>
      <c r="AW693" s="35"/>
      <c r="AX693" s="35"/>
      <c r="AY693" s="35"/>
      <c r="AZ693" s="35"/>
      <c r="BA693" s="35"/>
      <c r="BB693" s="35"/>
      <c r="BC693" s="35"/>
      <c r="BD693" s="35"/>
      <c r="BE693" s="35"/>
      <c r="BF693" s="35"/>
      <c r="BG693" s="35"/>
      <c r="BH693" s="35"/>
      <c r="BI693" s="35"/>
      <c r="BJ693" s="35"/>
      <c r="BK693" s="35"/>
      <c r="BL693" s="35"/>
      <c r="BM693" s="35"/>
      <c r="BN693" s="35"/>
      <c r="BO693" s="35"/>
      <c r="BP693" s="35"/>
      <c r="BQ693" s="35"/>
      <c r="BR693" s="35"/>
      <c r="BS693" s="35"/>
    </row>
    <row r="694" spans="1:71" ht="29.2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/>
      <c r="AH694" s="35"/>
      <c r="AI694" s="35"/>
      <c r="AJ694" s="35"/>
      <c r="AK694" s="35"/>
      <c r="AL694" s="35"/>
      <c r="AM694" s="35"/>
      <c r="AN694" s="35"/>
      <c r="AO694" s="35"/>
      <c r="AP694" s="35"/>
      <c r="AQ694" s="35"/>
      <c r="AR694" s="35"/>
      <c r="AS694" s="35"/>
      <c r="AT694" s="35"/>
      <c r="AU694" s="35"/>
      <c r="AV694" s="35"/>
      <c r="AW694" s="35"/>
      <c r="AX694" s="35"/>
      <c r="AY694" s="35"/>
      <c r="AZ694" s="35"/>
      <c r="BA694" s="35"/>
      <c r="BB694" s="35"/>
      <c r="BC694" s="35"/>
      <c r="BD694" s="35"/>
      <c r="BE694" s="35"/>
      <c r="BF694" s="35"/>
      <c r="BG694" s="35"/>
      <c r="BH694" s="35"/>
      <c r="BI694" s="35"/>
      <c r="BJ694" s="35"/>
      <c r="BK694" s="35"/>
      <c r="BL694" s="35"/>
      <c r="BM694" s="35"/>
      <c r="BN694" s="35"/>
      <c r="BO694" s="35"/>
      <c r="BP694" s="35"/>
      <c r="BQ694" s="35"/>
      <c r="BR694" s="35"/>
      <c r="BS694" s="35"/>
    </row>
    <row r="695" spans="1:71" ht="29.2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  <c r="AG695" s="35"/>
      <c r="AH695" s="35"/>
      <c r="AI695" s="35"/>
      <c r="AJ695" s="35"/>
      <c r="AK695" s="35"/>
      <c r="AL695" s="35"/>
      <c r="AM695" s="35"/>
      <c r="AN695" s="35"/>
      <c r="AO695" s="35"/>
      <c r="AP695" s="35"/>
      <c r="AQ695" s="35"/>
      <c r="AR695" s="35"/>
      <c r="AS695" s="35"/>
      <c r="AT695" s="35"/>
      <c r="AU695" s="35"/>
      <c r="AV695" s="35"/>
      <c r="AW695" s="35"/>
      <c r="AX695" s="35"/>
      <c r="AY695" s="35"/>
      <c r="AZ695" s="35"/>
      <c r="BA695" s="35"/>
      <c r="BB695" s="35"/>
      <c r="BC695" s="35"/>
      <c r="BD695" s="35"/>
      <c r="BE695" s="35"/>
      <c r="BF695" s="35"/>
      <c r="BG695" s="35"/>
      <c r="BH695" s="35"/>
      <c r="BI695" s="35"/>
      <c r="BJ695" s="35"/>
      <c r="BK695" s="35"/>
      <c r="BL695" s="35"/>
      <c r="BM695" s="35"/>
      <c r="BN695" s="35"/>
      <c r="BO695" s="35"/>
      <c r="BP695" s="35"/>
      <c r="BQ695" s="35"/>
      <c r="BR695" s="35"/>
      <c r="BS695" s="35"/>
    </row>
    <row r="696" spans="1:71" ht="29.2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  <c r="AG696" s="35"/>
      <c r="AH696" s="35"/>
      <c r="AI696" s="35"/>
      <c r="AJ696" s="35"/>
      <c r="AK696" s="35"/>
      <c r="AL696" s="35"/>
      <c r="AM696" s="35"/>
      <c r="AN696" s="35"/>
      <c r="AO696" s="35"/>
      <c r="AP696" s="35"/>
      <c r="AQ696" s="35"/>
      <c r="AR696" s="35"/>
      <c r="AS696" s="35"/>
      <c r="AT696" s="35"/>
      <c r="AU696" s="35"/>
      <c r="AV696" s="35"/>
      <c r="AW696" s="35"/>
      <c r="AX696" s="35"/>
      <c r="AY696" s="35"/>
      <c r="AZ696" s="35"/>
      <c r="BA696" s="35"/>
      <c r="BB696" s="35"/>
      <c r="BC696" s="35"/>
      <c r="BD696" s="35"/>
      <c r="BE696" s="35"/>
      <c r="BF696" s="35"/>
      <c r="BG696" s="35"/>
      <c r="BH696" s="35"/>
      <c r="BI696" s="35"/>
      <c r="BJ696" s="35"/>
      <c r="BK696" s="35"/>
      <c r="BL696" s="35"/>
      <c r="BM696" s="35"/>
      <c r="BN696" s="35"/>
      <c r="BO696" s="35"/>
      <c r="BP696" s="35"/>
      <c r="BQ696" s="35"/>
      <c r="BR696" s="35"/>
      <c r="BS696" s="35"/>
    </row>
    <row r="697" spans="1:71" ht="29.2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  <c r="AG697" s="35"/>
      <c r="AH697" s="35"/>
      <c r="AI697" s="35"/>
      <c r="AJ697" s="35"/>
      <c r="AK697" s="35"/>
      <c r="AL697" s="35"/>
      <c r="AM697" s="35"/>
      <c r="AN697" s="35"/>
      <c r="AO697" s="35"/>
      <c r="AP697" s="35"/>
      <c r="AQ697" s="35"/>
      <c r="AR697" s="35"/>
      <c r="AS697" s="35"/>
      <c r="AT697" s="35"/>
      <c r="AU697" s="35"/>
      <c r="AV697" s="35"/>
      <c r="AW697" s="35"/>
      <c r="AX697" s="35"/>
      <c r="AY697" s="35"/>
      <c r="AZ697" s="35"/>
      <c r="BA697" s="35"/>
      <c r="BB697" s="35"/>
      <c r="BC697" s="35"/>
      <c r="BD697" s="35"/>
      <c r="BE697" s="35"/>
      <c r="BF697" s="35"/>
      <c r="BG697" s="35"/>
      <c r="BH697" s="35"/>
      <c r="BI697" s="35"/>
      <c r="BJ697" s="35"/>
      <c r="BK697" s="35"/>
      <c r="BL697" s="35"/>
      <c r="BM697" s="35"/>
      <c r="BN697" s="35"/>
      <c r="BO697" s="35"/>
      <c r="BP697" s="35"/>
      <c r="BQ697" s="35"/>
      <c r="BR697" s="35"/>
      <c r="BS697" s="35"/>
    </row>
    <row r="698" spans="1:71" ht="29.2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  <c r="AG698" s="35"/>
      <c r="AH698" s="35"/>
      <c r="AI698" s="35"/>
      <c r="AJ698" s="35"/>
      <c r="AK698" s="35"/>
      <c r="AL698" s="35"/>
      <c r="AM698" s="35"/>
      <c r="AN698" s="35"/>
      <c r="AO698" s="35"/>
      <c r="AP698" s="35"/>
      <c r="AQ698" s="35"/>
      <c r="AR698" s="35"/>
      <c r="AS698" s="35"/>
      <c r="AT698" s="35"/>
      <c r="AU698" s="35"/>
      <c r="AV698" s="35"/>
      <c r="AW698" s="35"/>
      <c r="AX698" s="35"/>
      <c r="AY698" s="35"/>
      <c r="AZ698" s="35"/>
      <c r="BA698" s="35"/>
      <c r="BB698" s="35"/>
      <c r="BC698" s="35"/>
      <c r="BD698" s="35"/>
      <c r="BE698" s="35"/>
      <c r="BF698" s="35"/>
      <c r="BG698" s="35"/>
      <c r="BH698" s="35"/>
      <c r="BI698" s="35"/>
      <c r="BJ698" s="35"/>
      <c r="BK698" s="35"/>
      <c r="BL698" s="35"/>
      <c r="BM698" s="35"/>
      <c r="BN698" s="35"/>
      <c r="BO698" s="35"/>
      <c r="BP698" s="35"/>
      <c r="BQ698" s="35"/>
      <c r="BR698" s="35"/>
      <c r="BS698" s="35"/>
    </row>
    <row r="699" spans="1:71" ht="29.2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  <c r="AJ699" s="35"/>
      <c r="AK699" s="35"/>
      <c r="AL699" s="35"/>
      <c r="AM699" s="35"/>
      <c r="AN699" s="35"/>
      <c r="AO699" s="35"/>
      <c r="AP699" s="35"/>
      <c r="AQ699" s="35"/>
      <c r="AR699" s="35"/>
      <c r="AS699" s="35"/>
      <c r="AT699" s="35"/>
      <c r="AU699" s="35"/>
      <c r="AV699" s="35"/>
      <c r="AW699" s="35"/>
      <c r="AX699" s="35"/>
      <c r="AY699" s="35"/>
      <c r="AZ699" s="35"/>
      <c r="BA699" s="35"/>
      <c r="BB699" s="35"/>
      <c r="BC699" s="35"/>
      <c r="BD699" s="35"/>
      <c r="BE699" s="35"/>
      <c r="BF699" s="35"/>
      <c r="BG699" s="35"/>
      <c r="BH699" s="35"/>
      <c r="BI699" s="35"/>
      <c r="BJ699" s="35"/>
      <c r="BK699" s="35"/>
      <c r="BL699" s="35"/>
      <c r="BM699" s="35"/>
      <c r="BN699" s="35"/>
      <c r="BO699" s="35"/>
      <c r="BP699" s="35"/>
      <c r="BQ699" s="35"/>
      <c r="BR699" s="35"/>
      <c r="BS699" s="35"/>
    </row>
    <row r="700" spans="1:71" ht="29.2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  <c r="AG700" s="35"/>
      <c r="AH700" s="35"/>
      <c r="AI700" s="35"/>
      <c r="AJ700" s="35"/>
      <c r="AK700" s="35"/>
      <c r="AL700" s="35"/>
      <c r="AM700" s="35"/>
      <c r="AN700" s="35"/>
      <c r="AO700" s="35"/>
      <c r="AP700" s="35"/>
      <c r="AQ700" s="35"/>
      <c r="AR700" s="35"/>
      <c r="AS700" s="35"/>
      <c r="AT700" s="35"/>
      <c r="AU700" s="35"/>
      <c r="AV700" s="35"/>
      <c r="AW700" s="35"/>
      <c r="AX700" s="35"/>
      <c r="AY700" s="35"/>
      <c r="AZ700" s="35"/>
      <c r="BA700" s="35"/>
      <c r="BB700" s="35"/>
      <c r="BC700" s="35"/>
      <c r="BD700" s="35"/>
      <c r="BE700" s="35"/>
      <c r="BF700" s="35"/>
      <c r="BG700" s="35"/>
      <c r="BH700" s="35"/>
      <c r="BI700" s="35"/>
      <c r="BJ700" s="35"/>
      <c r="BK700" s="35"/>
      <c r="BL700" s="35"/>
      <c r="BM700" s="35"/>
      <c r="BN700" s="35"/>
      <c r="BO700" s="35"/>
      <c r="BP700" s="35"/>
      <c r="BQ700" s="35"/>
      <c r="BR700" s="35"/>
      <c r="BS700" s="35"/>
    </row>
    <row r="701" spans="1:71" ht="29.2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  <c r="AG701" s="35"/>
      <c r="AH701" s="35"/>
      <c r="AI701" s="35"/>
      <c r="AJ701" s="35"/>
      <c r="AK701" s="35"/>
      <c r="AL701" s="35"/>
      <c r="AM701" s="35"/>
      <c r="AN701" s="35"/>
      <c r="AO701" s="35"/>
      <c r="AP701" s="35"/>
      <c r="AQ701" s="35"/>
      <c r="AR701" s="35"/>
      <c r="AS701" s="35"/>
      <c r="AT701" s="35"/>
      <c r="AU701" s="35"/>
      <c r="AV701" s="35"/>
      <c r="AW701" s="35"/>
      <c r="AX701" s="35"/>
      <c r="AY701" s="35"/>
      <c r="AZ701" s="35"/>
      <c r="BA701" s="35"/>
      <c r="BB701" s="35"/>
      <c r="BC701" s="35"/>
      <c r="BD701" s="35"/>
      <c r="BE701" s="35"/>
      <c r="BF701" s="35"/>
      <c r="BG701" s="35"/>
      <c r="BH701" s="35"/>
      <c r="BI701" s="35"/>
      <c r="BJ701" s="35"/>
      <c r="BK701" s="35"/>
      <c r="BL701" s="35"/>
      <c r="BM701" s="35"/>
      <c r="BN701" s="35"/>
      <c r="BO701" s="35"/>
      <c r="BP701" s="35"/>
      <c r="BQ701" s="35"/>
      <c r="BR701" s="35"/>
      <c r="BS701" s="35"/>
    </row>
    <row r="702" spans="1:71" ht="29.2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  <c r="AG702" s="35"/>
      <c r="AH702" s="35"/>
      <c r="AI702" s="35"/>
      <c r="AJ702" s="35"/>
      <c r="AK702" s="35"/>
      <c r="AL702" s="35"/>
      <c r="AM702" s="35"/>
      <c r="AN702" s="35"/>
      <c r="AO702" s="35"/>
      <c r="AP702" s="35"/>
      <c r="AQ702" s="35"/>
      <c r="AR702" s="35"/>
      <c r="AS702" s="35"/>
      <c r="AT702" s="35"/>
      <c r="AU702" s="35"/>
      <c r="AV702" s="35"/>
      <c r="AW702" s="35"/>
      <c r="AX702" s="35"/>
      <c r="AY702" s="35"/>
      <c r="AZ702" s="35"/>
      <c r="BA702" s="35"/>
      <c r="BB702" s="35"/>
      <c r="BC702" s="35"/>
      <c r="BD702" s="35"/>
      <c r="BE702" s="35"/>
      <c r="BF702" s="35"/>
      <c r="BG702" s="35"/>
      <c r="BH702" s="35"/>
      <c r="BI702" s="35"/>
      <c r="BJ702" s="35"/>
      <c r="BK702" s="35"/>
      <c r="BL702" s="35"/>
      <c r="BM702" s="35"/>
      <c r="BN702" s="35"/>
      <c r="BO702" s="35"/>
      <c r="BP702" s="35"/>
      <c r="BQ702" s="35"/>
      <c r="BR702" s="35"/>
      <c r="BS702" s="35"/>
    </row>
    <row r="703" spans="1:71" ht="29.2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  <c r="AG703" s="35"/>
      <c r="AH703" s="35"/>
      <c r="AI703" s="35"/>
      <c r="AJ703" s="35"/>
      <c r="AK703" s="35"/>
      <c r="AL703" s="35"/>
      <c r="AM703" s="35"/>
      <c r="AN703" s="35"/>
      <c r="AO703" s="35"/>
      <c r="AP703" s="35"/>
      <c r="AQ703" s="35"/>
      <c r="AR703" s="35"/>
      <c r="AS703" s="35"/>
      <c r="AT703" s="35"/>
      <c r="AU703" s="35"/>
      <c r="AV703" s="35"/>
      <c r="AW703" s="35"/>
      <c r="AX703" s="35"/>
      <c r="AY703" s="35"/>
      <c r="AZ703" s="35"/>
      <c r="BA703" s="35"/>
      <c r="BB703" s="35"/>
      <c r="BC703" s="35"/>
      <c r="BD703" s="35"/>
      <c r="BE703" s="35"/>
      <c r="BF703" s="35"/>
      <c r="BG703" s="35"/>
      <c r="BH703" s="35"/>
      <c r="BI703" s="35"/>
      <c r="BJ703" s="35"/>
      <c r="BK703" s="35"/>
      <c r="BL703" s="35"/>
      <c r="BM703" s="35"/>
      <c r="BN703" s="35"/>
      <c r="BO703" s="35"/>
      <c r="BP703" s="35"/>
      <c r="BQ703" s="35"/>
      <c r="BR703" s="35"/>
      <c r="BS703" s="35"/>
    </row>
    <row r="704" spans="1:71" ht="29.2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  <c r="AG704" s="35"/>
      <c r="AH704" s="35"/>
      <c r="AI704" s="35"/>
      <c r="AJ704" s="35"/>
      <c r="AK704" s="35"/>
      <c r="AL704" s="35"/>
      <c r="AM704" s="35"/>
      <c r="AN704" s="35"/>
      <c r="AO704" s="35"/>
      <c r="AP704" s="35"/>
      <c r="AQ704" s="35"/>
      <c r="AR704" s="35"/>
      <c r="AS704" s="35"/>
      <c r="AT704" s="35"/>
      <c r="AU704" s="35"/>
      <c r="AV704" s="35"/>
      <c r="AW704" s="35"/>
      <c r="AX704" s="35"/>
      <c r="AY704" s="35"/>
      <c r="AZ704" s="35"/>
      <c r="BA704" s="35"/>
      <c r="BB704" s="35"/>
      <c r="BC704" s="35"/>
      <c r="BD704" s="35"/>
      <c r="BE704" s="35"/>
      <c r="BF704" s="35"/>
      <c r="BG704" s="35"/>
      <c r="BH704" s="35"/>
      <c r="BI704" s="35"/>
      <c r="BJ704" s="35"/>
      <c r="BK704" s="35"/>
      <c r="BL704" s="35"/>
      <c r="BM704" s="35"/>
      <c r="BN704" s="35"/>
      <c r="BO704" s="35"/>
      <c r="BP704" s="35"/>
      <c r="BQ704" s="35"/>
      <c r="BR704" s="35"/>
      <c r="BS704" s="35"/>
    </row>
    <row r="705" spans="1:71" ht="29.2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  <c r="AG705" s="35"/>
      <c r="AH705" s="35"/>
      <c r="AI705" s="35"/>
      <c r="AJ705" s="35"/>
      <c r="AK705" s="35"/>
      <c r="AL705" s="35"/>
      <c r="AM705" s="35"/>
      <c r="AN705" s="35"/>
      <c r="AO705" s="35"/>
      <c r="AP705" s="35"/>
      <c r="AQ705" s="35"/>
      <c r="AR705" s="35"/>
      <c r="AS705" s="35"/>
      <c r="AT705" s="35"/>
      <c r="AU705" s="35"/>
      <c r="AV705" s="35"/>
      <c r="AW705" s="35"/>
      <c r="AX705" s="35"/>
      <c r="AY705" s="35"/>
      <c r="AZ705" s="35"/>
      <c r="BA705" s="35"/>
      <c r="BB705" s="35"/>
      <c r="BC705" s="35"/>
      <c r="BD705" s="35"/>
      <c r="BE705" s="35"/>
      <c r="BF705" s="35"/>
      <c r="BG705" s="35"/>
      <c r="BH705" s="35"/>
      <c r="BI705" s="35"/>
      <c r="BJ705" s="35"/>
      <c r="BK705" s="35"/>
      <c r="BL705" s="35"/>
      <c r="BM705" s="35"/>
      <c r="BN705" s="35"/>
      <c r="BO705" s="35"/>
      <c r="BP705" s="35"/>
      <c r="BQ705" s="35"/>
      <c r="BR705" s="35"/>
      <c r="BS705" s="35"/>
    </row>
    <row r="706" spans="1:71" ht="29.2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  <c r="AG706" s="35"/>
      <c r="AH706" s="35"/>
      <c r="AI706" s="35"/>
      <c r="AJ706" s="35"/>
      <c r="AK706" s="35"/>
      <c r="AL706" s="35"/>
      <c r="AM706" s="35"/>
      <c r="AN706" s="35"/>
      <c r="AO706" s="35"/>
      <c r="AP706" s="35"/>
      <c r="AQ706" s="35"/>
      <c r="AR706" s="35"/>
      <c r="AS706" s="35"/>
      <c r="AT706" s="35"/>
      <c r="AU706" s="35"/>
      <c r="AV706" s="35"/>
      <c r="AW706" s="35"/>
      <c r="AX706" s="35"/>
      <c r="AY706" s="35"/>
      <c r="AZ706" s="35"/>
      <c r="BA706" s="35"/>
      <c r="BB706" s="35"/>
      <c r="BC706" s="35"/>
      <c r="BD706" s="35"/>
      <c r="BE706" s="35"/>
      <c r="BF706" s="35"/>
      <c r="BG706" s="35"/>
      <c r="BH706" s="35"/>
      <c r="BI706" s="35"/>
      <c r="BJ706" s="35"/>
      <c r="BK706" s="35"/>
      <c r="BL706" s="35"/>
      <c r="BM706" s="35"/>
      <c r="BN706" s="35"/>
      <c r="BO706" s="35"/>
      <c r="BP706" s="35"/>
      <c r="BQ706" s="35"/>
      <c r="BR706" s="35"/>
      <c r="BS706" s="35"/>
    </row>
    <row r="707" spans="1:71" ht="29.2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  <c r="AG707" s="35"/>
      <c r="AH707" s="35"/>
      <c r="AI707" s="35"/>
      <c r="AJ707" s="35"/>
      <c r="AK707" s="35"/>
      <c r="AL707" s="35"/>
      <c r="AM707" s="35"/>
      <c r="AN707" s="35"/>
      <c r="AO707" s="35"/>
      <c r="AP707" s="35"/>
      <c r="AQ707" s="35"/>
      <c r="AR707" s="35"/>
      <c r="AS707" s="35"/>
      <c r="AT707" s="35"/>
      <c r="AU707" s="35"/>
      <c r="AV707" s="35"/>
      <c r="AW707" s="35"/>
      <c r="AX707" s="35"/>
      <c r="AY707" s="35"/>
      <c r="AZ707" s="35"/>
      <c r="BA707" s="35"/>
      <c r="BB707" s="35"/>
      <c r="BC707" s="35"/>
      <c r="BD707" s="35"/>
      <c r="BE707" s="35"/>
      <c r="BF707" s="35"/>
      <c r="BG707" s="35"/>
      <c r="BH707" s="35"/>
      <c r="BI707" s="35"/>
      <c r="BJ707" s="35"/>
      <c r="BK707" s="35"/>
      <c r="BL707" s="35"/>
      <c r="BM707" s="35"/>
      <c r="BN707" s="35"/>
      <c r="BO707" s="35"/>
      <c r="BP707" s="35"/>
      <c r="BQ707" s="35"/>
      <c r="BR707" s="35"/>
      <c r="BS707" s="35"/>
    </row>
    <row r="708" spans="1:71" ht="29.2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  <c r="AL708" s="35"/>
      <c r="AM708" s="35"/>
      <c r="AN708" s="35"/>
      <c r="AO708" s="35"/>
      <c r="AP708" s="35"/>
      <c r="AQ708" s="35"/>
      <c r="AR708" s="35"/>
      <c r="AS708" s="35"/>
      <c r="AT708" s="35"/>
      <c r="AU708" s="35"/>
      <c r="AV708" s="35"/>
      <c r="AW708" s="35"/>
      <c r="AX708" s="35"/>
      <c r="AY708" s="35"/>
      <c r="AZ708" s="35"/>
      <c r="BA708" s="35"/>
      <c r="BB708" s="35"/>
      <c r="BC708" s="35"/>
      <c r="BD708" s="35"/>
      <c r="BE708" s="35"/>
      <c r="BF708" s="35"/>
      <c r="BG708" s="35"/>
      <c r="BH708" s="35"/>
      <c r="BI708" s="35"/>
      <c r="BJ708" s="35"/>
      <c r="BK708" s="35"/>
      <c r="BL708" s="35"/>
      <c r="BM708" s="35"/>
      <c r="BN708" s="35"/>
      <c r="BO708" s="35"/>
      <c r="BP708" s="35"/>
      <c r="BQ708" s="35"/>
      <c r="BR708" s="35"/>
      <c r="BS708" s="35"/>
    </row>
    <row r="709" spans="1:71" ht="29.2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  <c r="AG709" s="35"/>
      <c r="AH709" s="35"/>
      <c r="AI709" s="35"/>
      <c r="AJ709" s="35"/>
      <c r="AK709" s="35"/>
      <c r="AL709" s="35"/>
      <c r="AM709" s="35"/>
      <c r="AN709" s="35"/>
      <c r="AO709" s="35"/>
      <c r="AP709" s="35"/>
      <c r="AQ709" s="35"/>
      <c r="AR709" s="35"/>
      <c r="AS709" s="35"/>
      <c r="AU709" s="35"/>
      <c r="AV709" s="35"/>
      <c r="AW709" s="35"/>
      <c r="AX709" s="35"/>
      <c r="AY709" s="35"/>
      <c r="AZ709" s="35"/>
      <c r="BA709" s="35"/>
      <c r="BB709" s="35"/>
      <c r="BC709" s="35"/>
      <c r="BD709" s="35"/>
      <c r="BE709" s="35"/>
      <c r="BF709" s="35"/>
      <c r="BG709" s="35"/>
      <c r="BH709" s="35"/>
      <c r="BI709" s="35"/>
      <c r="BJ709" s="35"/>
      <c r="BK709" s="35"/>
      <c r="BL709" s="35"/>
      <c r="BM709" s="35"/>
      <c r="BN709" s="35"/>
      <c r="BO709" s="35"/>
      <c r="BP709" s="35"/>
      <c r="BQ709" s="35"/>
      <c r="BR709" s="35"/>
      <c r="BS709" s="35"/>
    </row>
    <row r="710" spans="1:71" ht="29.2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  <c r="AG710" s="35"/>
      <c r="AH710" s="35"/>
      <c r="AI710" s="35"/>
      <c r="AJ710" s="35"/>
      <c r="AK710" s="35"/>
      <c r="AL710" s="35"/>
      <c r="AM710" s="35"/>
      <c r="AN710" s="35"/>
      <c r="AO710" s="35"/>
      <c r="AP710" s="35"/>
      <c r="AQ710" s="35"/>
      <c r="AR710" s="35"/>
      <c r="AS710" s="35"/>
      <c r="AU710" s="35"/>
      <c r="AV710" s="35"/>
      <c r="AW710" s="35"/>
      <c r="AX710" s="35"/>
      <c r="AY710" s="35"/>
      <c r="AZ710" s="35"/>
      <c r="BA710" s="35"/>
      <c r="BB710" s="35"/>
      <c r="BC710" s="35"/>
      <c r="BD710" s="35"/>
      <c r="BE710" s="35"/>
      <c r="BF710" s="35"/>
      <c r="BG710" s="35"/>
      <c r="BH710" s="35"/>
      <c r="BI710" s="35"/>
      <c r="BJ710" s="35"/>
      <c r="BK710" s="35"/>
      <c r="BL710" s="35"/>
      <c r="BM710" s="35"/>
      <c r="BN710" s="35"/>
      <c r="BO710" s="35"/>
      <c r="BP710" s="35"/>
      <c r="BQ710" s="35"/>
      <c r="BR710" s="35"/>
      <c r="BS710" s="35"/>
    </row>
    <row r="711" spans="1:71" ht="29.2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  <c r="AG711" s="35"/>
      <c r="AH711" s="35"/>
      <c r="AI711" s="35"/>
      <c r="AJ711" s="35"/>
      <c r="AK711" s="35"/>
      <c r="AL711" s="35"/>
      <c r="AM711" s="35"/>
      <c r="AN711" s="35"/>
      <c r="AO711" s="35"/>
      <c r="AP711" s="35"/>
      <c r="AQ711" s="35"/>
      <c r="AR711" s="35"/>
      <c r="AS711" s="35"/>
      <c r="AU711" s="35"/>
      <c r="AV711" s="35"/>
      <c r="AW711" s="35"/>
      <c r="AX711" s="35"/>
      <c r="AY711" s="35"/>
      <c r="AZ711" s="35"/>
      <c r="BA711" s="35"/>
      <c r="BB711" s="35"/>
      <c r="BC711" s="35"/>
      <c r="BD711" s="35"/>
      <c r="BE711" s="35"/>
      <c r="BF711" s="35"/>
      <c r="BG711" s="35"/>
      <c r="BH711" s="35"/>
      <c r="BI711" s="35"/>
      <c r="BJ711" s="35"/>
      <c r="BK711" s="35"/>
      <c r="BL711" s="35"/>
      <c r="BM711" s="35"/>
      <c r="BN711" s="35"/>
      <c r="BO711" s="35"/>
      <c r="BP711" s="35"/>
      <c r="BQ711" s="35"/>
      <c r="BR711" s="35"/>
      <c r="BS711" s="35"/>
    </row>
    <row r="712" spans="1:71" ht="29.2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  <c r="AG712" s="35"/>
      <c r="AH712" s="35"/>
      <c r="AI712" s="35"/>
      <c r="AJ712" s="35"/>
      <c r="AK712" s="35"/>
      <c r="AL712" s="35"/>
      <c r="AM712" s="35"/>
      <c r="AN712" s="35"/>
      <c r="AO712" s="35"/>
      <c r="AP712" s="35"/>
      <c r="AQ712" s="35"/>
      <c r="AR712" s="35"/>
      <c r="AS712" s="35"/>
      <c r="AU712" s="35"/>
      <c r="AV712" s="35"/>
      <c r="AW712" s="35"/>
      <c r="AX712" s="35"/>
      <c r="AY712" s="35"/>
      <c r="AZ712" s="35"/>
      <c r="BA712" s="35"/>
      <c r="BB712" s="35"/>
      <c r="BC712" s="35"/>
      <c r="BD712" s="35"/>
      <c r="BE712" s="35"/>
      <c r="BF712" s="35"/>
      <c r="BG712" s="35"/>
      <c r="BH712" s="35"/>
      <c r="BI712" s="35"/>
      <c r="BJ712" s="35"/>
      <c r="BK712" s="35"/>
      <c r="BL712" s="35"/>
      <c r="BM712" s="35"/>
      <c r="BN712" s="35"/>
      <c r="BO712" s="35"/>
      <c r="BP712" s="35"/>
      <c r="BQ712" s="35"/>
      <c r="BR712" s="35"/>
      <c r="BS712" s="35"/>
    </row>
    <row r="713" spans="1:71" ht="29.2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  <c r="AG713" s="35"/>
      <c r="AH713" s="35"/>
      <c r="AI713" s="35"/>
      <c r="AJ713" s="35"/>
      <c r="AK713" s="35"/>
      <c r="AL713" s="35"/>
      <c r="AM713" s="35"/>
      <c r="AN713" s="35"/>
      <c r="AO713" s="35"/>
      <c r="AP713" s="35"/>
      <c r="AQ713" s="35"/>
      <c r="AR713" s="35"/>
      <c r="AS713" s="35"/>
      <c r="AU713" s="35"/>
      <c r="AV713" s="35"/>
      <c r="AW713" s="35"/>
      <c r="AX713" s="35"/>
      <c r="AY713" s="35"/>
      <c r="AZ713" s="35"/>
      <c r="BA713" s="35"/>
      <c r="BB713" s="35"/>
      <c r="BC713" s="35"/>
      <c r="BD713" s="35"/>
      <c r="BE713" s="35"/>
      <c r="BF713" s="35"/>
      <c r="BG713" s="35"/>
      <c r="BH713" s="35"/>
      <c r="BI713" s="35"/>
      <c r="BJ713" s="35"/>
      <c r="BK713" s="35"/>
      <c r="BL713" s="35"/>
      <c r="BM713" s="35"/>
      <c r="BN713" s="35"/>
      <c r="BO713" s="35"/>
      <c r="BP713" s="35"/>
      <c r="BQ713" s="35"/>
      <c r="BR713" s="35"/>
      <c r="BS713" s="35"/>
    </row>
    <row r="714" spans="1:71" ht="29.2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F714" s="35"/>
      <c r="AG714" s="35"/>
      <c r="AH714" s="35"/>
      <c r="AI714" s="35"/>
      <c r="AJ714" s="35"/>
      <c r="AK714" s="35"/>
      <c r="AL714" s="35"/>
      <c r="AM714" s="35"/>
      <c r="AN714" s="35"/>
      <c r="AO714" s="35"/>
      <c r="AP714" s="35"/>
      <c r="AQ714" s="35"/>
      <c r="AR714" s="35"/>
      <c r="AS714" s="35"/>
      <c r="AU714" s="35"/>
      <c r="AV714" s="35"/>
      <c r="AW714" s="35"/>
      <c r="AX714" s="35"/>
      <c r="AY714" s="35"/>
      <c r="AZ714" s="35"/>
      <c r="BA714" s="35"/>
      <c r="BB714" s="35"/>
      <c r="BC714" s="35"/>
      <c r="BD714" s="35"/>
      <c r="BE714" s="35"/>
      <c r="BF714" s="35"/>
      <c r="BG714" s="35"/>
      <c r="BH714" s="35"/>
      <c r="BI714" s="35"/>
      <c r="BJ714" s="35"/>
      <c r="BK714" s="35"/>
      <c r="BL714" s="35"/>
      <c r="BM714" s="35"/>
      <c r="BN714" s="35"/>
      <c r="BO714" s="35"/>
      <c r="BP714" s="35"/>
      <c r="BQ714" s="35"/>
      <c r="BR714" s="35"/>
      <c r="BS714" s="35"/>
    </row>
    <row r="715" spans="1:71" ht="29.2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  <c r="AG715" s="35"/>
      <c r="AH715" s="35"/>
      <c r="AI715" s="35"/>
      <c r="AJ715" s="35"/>
      <c r="AK715" s="35"/>
      <c r="AL715" s="35"/>
      <c r="AM715" s="35"/>
      <c r="AN715" s="35"/>
      <c r="AO715" s="35"/>
      <c r="AP715" s="35"/>
      <c r="AQ715" s="35"/>
      <c r="AR715" s="35"/>
      <c r="AS715" s="35"/>
      <c r="AU715" s="35"/>
      <c r="AV715" s="35"/>
      <c r="AW715" s="35"/>
      <c r="AX715" s="35"/>
      <c r="AY715" s="35"/>
      <c r="AZ715" s="35"/>
      <c r="BA715" s="35"/>
      <c r="BB715" s="35"/>
      <c r="BC715" s="35"/>
      <c r="BD715" s="35"/>
      <c r="BE715" s="35"/>
      <c r="BF715" s="35"/>
      <c r="BG715" s="35"/>
      <c r="BH715" s="35"/>
      <c r="BI715" s="35"/>
      <c r="BJ715" s="35"/>
      <c r="BK715" s="35"/>
      <c r="BL715" s="35"/>
      <c r="BM715" s="35"/>
      <c r="BN715" s="35"/>
      <c r="BO715" s="35"/>
      <c r="BP715" s="35"/>
      <c r="BQ715" s="35"/>
      <c r="BR715" s="35"/>
      <c r="BS715" s="35"/>
    </row>
    <row r="716" spans="1:71" ht="29.2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  <c r="AG716" s="35"/>
      <c r="AH716" s="35"/>
      <c r="AI716" s="35"/>
      <c r="AJ716" s="35"/>
      <c r="AK716" s="35"/>
      <c r="AL716" s="35"/>
      <c r="AM716" s="35"/>
      <c r="AN716" s="35"/>
      <c r="AO716" s="35"/>
      <c r="AP716" s="35"/>
      <c r="AQ716" s="35"/>
      <c r="AR716" s="35"/>
      <c r="AS716" s="35"/>
      <c r="AU716" s="35"/>
      <c r="AV716" s="35"/>
      <c r="AW716" s="35"/>
      <c r="AX716" s="35"/>
      <c r="AY716" s="35"/>
      <c r="AZ716" s="35"/>
      <c r="BA716" s="35"/>
      <c r="BB716" s="35"/>
      <c r="BC716" s="35"/>
      <c r="BD716" s="35"/>
      <c r="BE716" s="35"/>
      <c r="BF716" s="35"/>
      <c r="BG716" s="35"/>
      <c r="BH716" s="35"/>
      <c r="BI716" s="35"/>
      <c r="BJ716" s="35"/>
      <c r="BK716" s="35"/>
      <c r="BL716" s="35"/>
      <c r="BM716" s="35"/>
      <c r="BN716" s="35"/>
      <c r="BO716" s="35"/>
      <c r="BP716" s="35"/>
      <c r="BQ716" s="35"/>
      <c r="BR716" s="35"/>
      <c r="BS716" s="35"/>
    </row>
    <row r="717" spans="1:71" ht="29.2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  <c r="AG717" s="35"/>
      <c r="AH717" s="35"/>
      <c r="AI717" s="35"/>
      <c r="AJ717" s="35"/>
      <c r="AK717" s="35"/>
      <c r="AL717" s="35"/>
      <c r="AM717" s="35"/>
      <c r="AN717" s="35"/>
      <c r="AO717" s="35"/>
      <c r="AP717" s="35"/>
      <c r="AQ717" s="35"/>
      <c r="AR717" s="35"/>
      <c r="AS717" s="35"/>
      <c r="AU717" s="35"/>
      <c r="AV717" s="35"/>
      <c r="AW717" s="35"/>
      <c r="AX717" s="35"/>
      <c r="AY717" s="35"/>
      <c r="AZ717" s="35"/>
      <c r="BA717" s="35"/>
      <c r="BB717" s="35"/>
      <c r="BC717" s="35"/>
      <c r="BD717" s="35"/>
      <c r="BE717" s="35"/>
      <c r="BF717" s="35"/>
      <c r="BG717" s="35"/>
      <c r="BH717" s="35"/>
      <c r="BI717" s="35"/>
      <c r="BJ717" s="35"/>
      <c r="BK717" s="35"/>
      <c r="BL717" s="35"/>
      <c r="BM717" s="35"/>
      <c r="BN717" s="35"/>
      <c r="BO717" s="35"/>
      <c r="BP717" s="35"/>
      <c r="BQ717" s="35"/>
      <c r="BR717" s="35"/>
      <c r="BS717" s="35"/>
    </row>
    <row r="718" spans="1:71" ht="29.25" customHeight="1" x14ac:dyDescent="0.25">
      <c r="A718" s="35"/>
      <c r="B718" s="35"/>
      <c r="C718" s="35"/>
      <c r="D718" s="35"/>
      <c r="E718" s="35"/>
      <c r="F718" s="35"/>
      <c r="G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  <c r="AG718" s="35"/>
      <c r="AH718" s="35"/>
      <c r="AI718" s="35"/>
      <c r="AJ718" s="35"/>
      <c r="AK718" s="35"/>
      <c r="AL718" s="35"/>
      <c r="AM718" s="35"/>
      <c r="AN718" s="35"/>
      <c r="AO718" s="35"/>
      <c r="AP718" s="35"/>
      <c r="AQ718" s="35"/>
      <c r="AR718" s="35"/>
      <c r="AS718" s="35"/>
      <c r="AU718" s="35"/>
      <c r="AV718" s="35"/>
      <c r="AW718" s="35"/>
      <c r="AX718" s="35"/>
      <c r="AY718" s="35"/>
      <c r="AZ718" s="35"/>
      <c r="BA718" s="35"/>
      <c r="BB718" s="35"/>
      <c r="BC718" s="35"/>
      <c r="BD718" s="35"/>
      <c r="BE718" s="35"/>
      <c r="BF718" s="35"/>
      <c r="BG718" s="35"/>
      <c r="BH718" s="35"/>
      <c r="BI718" s="35"/>
      <c r="BJ718" s="35"/>
      <c r="BK718" s="35"/>
      <c r="BL718" s="35"/>
      <c r="BM718" s="35"/>
      <c r="BN718" s="35"/>
      <c r="BO718" s="35"/>
      <c r="BP718" s="35"/>
      <c r="BQ718" s="35"/>
      <c r="BR718" s="35"/>
      <c r="BS718" s="35"/>
    </row>
    <row r="719" spans="1:71" ht="29.25" customHeight="1" x14ac:dyDescent="0.25">
      <c r="A719" s="35"/>
      <c r="B719" s="35"/>
      <c r="C719" s="35"/>
      <c r="D719" s="35"/>
      <c r="E719" s="35"/>
      <c r="F719" s="35"/>
      <c r="G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F719" s="35"/>
      <c r="AG719" s="35"/>
      <c r="AH719" s="35"/>
      <c r="AI719" s="35"/>
      <c r="AJ719" s="35"/>
      <c r="AK719" s="35"/>
      <c r="AL719" s="35"/>
      <c r="AM719" s="35"/>
      <c r="AN719" s="35"/>
      <c r="AO719" s="35"/>
      <c r="AP719" s="35"/>
      <c r="AQ719" s="35"/>
      <c r="AR719" s="35"/>
      <c r="AS719" s="35"/>
      <c r="AU719" s="35"/>
      <c r="AV719" s="35"/>
      <c r="AW719" s="35"/>
      <c r="AX719" s="35"/>
      <c r="AY719" s="35"/>
      <c r="AZ719" s="35"/>
      <c r="BA719" s="35"/>
      <c r="BB719" s="35"/>
      <c r="BC719" s="35"/>
      <c r="BD719" s="35"/>
      <c r="BE719" s="35"/>
      <c r="BF719" s="35"/>
      <c r="BG719" s="35"/>
      <c r="BH719" s="35"/>
      <c r="BI719" s="35"/>
      <c r="BJ719" s="35"/>
      <c r="BK719" s="35"/>
      <c r="BL719" s="35"/>
      <c r="BM719" s="35"/>
      <c r="BN719" s="35"/>
      <c r="BO719" s="35"/>
      <c r="BP719" s="35"/>
      <c r="BQ719" s="35"/>
      <c r="BR719" s="35"/>
      <c r="BS719" s="35"/>
    </row>
    <row r="720" spans="1:71" ht="29.25" customHeight="1" x14ac:dyDescent="0.25">
      <c r="A720" s="35"/>
      <c r="B720" s="35"/>
      <c r="C720" s="35"/>
      <c r="D720" s="35"/>
      <c r="E720" s="35"/>
      <c r="F720" s="35"/>
      <c r="G720" s="35"/>
      <c r="I720" s="35"/>
      <c r="J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F720" s="35"/>
      <c r="AG720" s="35"/>
      <c r="AH720" s="35"/>
      <c r="AI720" s="35"/>
      <c r="AJ720" s="35"/>
      <c r="AK720" s="35"/>
      <c r="AL720" s="35"/>
      <c r="AM720" s="35"/>
      <c r="AN720" s="35"/>
      <c r="AO720" s="35"/>
      <c r="AP720" s="35"/>
      <c r="AQ720" s="35"/>
      <c r="AR720" s="35"/>
      <c r="AS720" s="35"/>
      <c r="AU720" s="35"/>
      <c r="AV720" s="35"/>
      <c r="AW720" s="35"/>
      <c r="AX720" s="35"/>
      <c r="AY720" s="35"/>
      <c r="AZ720" s="35"/>
      <c r="BA720" s="35"/>
      <c r="BB720" s="35"/>
      <c r="BC720" s="35"/>
      <c r="BD720" s="35"/>
      <c r="BE720" s="35"/>
      <c r="BF720" s="35"/>
      <c r="BG720" s="35"/>
      <c r="BH720" s="35"/>
      <c r="BI720" s="35"/>
      <c r="BJ720" s="35"/>
      <c r="BK720" s="35"/>
      <c r="BL720" s="35"/>
      <c r="BM720" s="35"/>
      <c r="BN720" s="35"/>
      <c r="BO720" s="35"/>
      <c r="BP720" s="35"/>
      <c r="BQ720" s="35"/>
      <c r="BR720" s="35"/>
      <c r="BS720" s="35"/>
    </row>
    <row r="721" spans="1:71" ht="29.25" customHeight="1" x14ac:dyDescent="0.25">
      <c r="A721" s="35"/>
      <c r="B721" s="35"/>
      <c r="C721" s="35"/>
      <c r="D721" s="35"/>
      <c r="E721" s="35"/>
      <c r="G721" s="35"/>
      <c r="I721" s="35"/>
      <c r="J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  <c r="AG721" s="35"/>
      <c r="AH721" s="35"/>
      <c r="AI721" s="35"/>
      <c r="AJ721" s="35"/>
      <c r="AK721" s="35"/>
      <c r="AL721" s="35"/>
      <c r="AM721" s="35"/>
      <c r="AN721" s="35"/>
      <c r="AO721" s="35"/>
      <c r="AP721" s="35"/>
      <c r="AQ721" s="35"/>
      <c r="AR721" s="35"/>
      <c r="AS721" s="35"/>
      <c r="AU721" s="35"/>
      <c r="AV721" s="35"/>
      <c r="AW721" s="35"/>
      <c r="AX721" s="35"/>
      <c r="AY721" s="35"/>
      <c r="AZ721" s="35"/>
      <c r="BA721" s="35"/>
      <c r="BB721" s="35"/>
      <c r="BC721" s="35"/>
      <c r="BD721" s="35"/>
      <c r="BE721" s="35"/>
      <c r="BF721" s="35"/>
      <c r="BG721" s="35"/>
      <c r="BH721" s="35"/>
      <c r="BI721" s="35"/>
      <c r="BJ721" s="35"/>
      <c r="BK721" s="35"/>
      <c r="BL721" s="35"/>
      <c r="BM721" s="35"/>
      <c r="BN721" s="35"/>
      <c r="BO721" s="35"/>
      <c r="BP721" s="35"/>
      <c r="BQ721" s="35"/>
      <c r="BR721" s="35"/>
      <c r="BS721" s="35"/>
    </row>
  </sheetData>
  <sheetProtection password="CCF5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A3"/>
  <sheetViews>
    <sheetView workbookViewId="0">
      <selection activeCell="C12" sqref="C12"/>
    </sheetView>
  </sheetViews>
  <sheetFormatPr baseColWidth="10" defaultRowHeight="15" x14ac:dyDescent="0.25"/>
  <sheetData>
    <row r="2" spans="1:1" x14ac:dyDescent="0.25">
      <c r="A2" t="s">
        <v>1023</v>
      </c>
    </row>
    <row r="3" spans="1:1" x14ac:dyDescent="0.25">
      <c r="A3" t="s">
        <v>1024</v>
      </c>
    </row>
  </sheetData>
  <sheetProtection password="CCF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85</vt:i4>
      </vt:variant>
    </vt:vector>
  </HeadingPairs>
  <TitlesOfParts>
    <vt:vector size="89" baseType="lpstr">
      <vt:lpstr>INICIO</vt:lpstr>
      <vt:lpstr>Checklist Autoevaluacion</vt:lpstr>
      <vt:lpstr>Instituciones</vt:lpstr>
      <vt:lpstr>DATOS</vt:lpstr>
      <vt:lpstr>AGRICULTURA</vt:lpstr>
      <vt:lpstr>BIENES_NACIONALES</vt:lpstr>
      <vt:lpstr>CONSEJO_NACIONAL_DE_LA_CULTURA_Y_LAS_ARTES</vt:lpstr>
      <vt:lpstr>CORPORACIÓN_DE_FOMENTO_DE_LA_PRODUCCIÓN</vt:lpstr>
      <vt:lpstr>DEFENSA_NACIONAL</vt:lpstr>
      <vt:lpstr>DEPORTE</vt:lpstr>
      <vt:lpstr>DESARROLLO_SOCIAL</vt:lpstr>
      <vt:lpstr>DIRECCIÓN_DE_PREVISIÓN_DE_CARABINEROS_DE_CHILE</vt:lpstr>
      <vt:lpstr>ECONOMÍA_FOMENTO_Y_TURISMO</vt:lpstr>
      <vt:lpstr>EDUCACIÓN</vt:lpstr>
      <vt:lpstr>empresas_estado</vt:lpstr>
      <vt:lpstr>ENERGÍA</vt:lpstr>
      <vt:lpstr>HACIENDA</vt:lpstr>
      <vt:lpstr>INTERIOR_Y_SEGURIDAD_PÚBLICA</vt:lpstr>
      <vt:lpstr>JUSTICIA</vt:lpstr>
      <vt:lpstr>MEDIO_AMBIENTE</vt:lpstr>
      <vt:lpstr>MINERÍA</vt:lpstr>
      <vt:lpstr>Ministerio</vt:lpstr>
      <vt:lpstr>OBRAS_PÚBLICAS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SERVICIO_NACIONAL_DE_LA_MUJER</vt:lpstr>
      <vt:lpstr>SERVICIO_NACIONAL_DE_TURISMO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Daniel Santelices</cp:lastModifiedBy>
  <dcterms:created xsi:type="dcterms:W3CDTF">2006-09-16T00:00:00Z</dcterms:created>
  <dcterms:modified xsi:type="dcterms:W3CDTF">2015-10-15T19:40:19Z</dcterms:modified>
</cp:coreProperties>
</file>